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towens\Documents\Dell\Dell Collateral Product Guides\"/>
    </mc:Choice>
  </mc:AlternateContent>
  <xr:revisionPtr revIDLastSave="0" documentId="13_ncr:1_{B0AC1704-9C68-432E-80A5-11A47591C9C7}" xr6:coauthVersionLast="47" xr6:coauthVersionMax="47" xr10:uidLastSave="{00000000-0000-0000-0000-000000000000}"/>
  <workbookProtection workbookAlgorithmName="SHA-512" workbookHashValue="+qvpd5SlF4L1S5lND3EUTpJpqYqx7/RlEytP4yjcE9lZzC3SZ1TGIJnqpXSl+a5+tb/OxVuIkhUZkriaYR6Arw==" workbookSaltValue="XM3fSsw3lNI9RplL26BEOg==" workbookSpinCount="100000" lockStructure="1"/>
  <bookViews>
    <workbookView xWindow="-120" yWindow="-120" windowWidth="29040" windowHeight="15840" firstSheet="1" activeTab="1" xr2:uid="{00000000-000D-0000-FFFF-FFFF00000000}"/>
  </bookViews>
  <sheets>
    <sheet name="Sheet1" sheetId="14" state="hidden" r:id="rId1"/>
    <sheet name="QLogic FC HBAs" sheetId="4" r:id="rId2"/>
    <sheet name="Dell OEM Skus" sheetId="16" r:id="rId3"/>
    <sheet name="Marvell Contacts" sheetId="6" r:id="rId4"/>
    <sheet name="Sheet2" sheetId="12" state="hidden" r:id="rId5"/>
  </sheet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Ian Sagan</author>
  </authors>
  <commentList>
    <comment ref="M1" authorId="0" shapeId="0" xr:uid="{AF0AB47F-4E49-4BFC-A431-7624ACEC8099}">
      <text>
        <r>
          <rPr>
            <b/>
            <sz val="9"/>
            <color indexed="81"/>
            <rFont val="Tahoma"/>
            <family val="2"/>
          </rPr>
          <t>Ian Sagan:</t>
        </r>
        <r>
          <rPr>
            <sz val="9"/>
            <color indexed="81"/>
            <rFont val="Tahoma"/>
            <family val="2"/>
          </rPr>
          <t xml:space="preserve">
Total Number of Physical Functions(PFs) for the Adapter.
PFs are split between ports and not transferrable.</t>
        </r>
      </text>
    </comment>
    <comment ref="M2" authorId="0" shapeId="0" xr:uid="{01A88BEA-335B-4C42-9B1B-1F11B0E53671}">
      <text>
        <r>
          <rPr>
            <b/>
            <sz val="9"/>
            <color indexed="81"/>
            <rFont val="Tahoma"/>
            <family val="2"/>
          </rPr>
          <t>Ian Sagan:</t>
        </r>
        <r>
          <rPr>
            <sz val="9"/>
            <color indexed="81"/>
            <rFont val="Tahoma"/>
            <family val="2"/>
          </rPr>
          <t xml:space="preserve">
8 PFs per port total 16PFs.</t>
        </r>
      </text>
    </comment>
    <comment ref="M3" authorId="0" shapeId="0" xr:uid="{B3533470-2E24-4733-A018-D769C5058520}">
      <text>
        <r>
          <rPr>
            <b/>
            <sz val="9"/>
            <color indexed="81"/>
            <rFont val="Tahoma"/>
            <family val="2"/>
          </rPr>
          <t>Ian Sagan:</t>
        </r>
        <r>
          <rPr>
            <sz val="9"/>
            <color indexed="81"/>
            <rFont val="Tahoma"/>
            <family val="2"/>
          </rPr>
          <t xml:space="preserve">
8 PFs per port total 16PFs.</t>
        </r>
      </text>
    </comment>
    <comment ref="M4" authorId="0" shapeId="0" xr:uid="{3944929B-3CF1-4479-AAC5-C6C4E25FD0B3}">
      <text>
        <r>
          <rPr>
            <sz val="9"/>
            <color indexed="81"/>
            <rFont val="Tahoma"/>
            <family val="2"/>
          </rPr>
          <t xml:space="preserve">4 PFs per port total 16PFs
</t>
        </r>
      </text>
    </comment>
    <comment ref="B5" authorId="0" shapeId="0" xr:uid="{F42E4629-EB44-433C-9E90-FCC5FB238B48}">
      <text>
        <r>
          <rPr>
            <sz val="9"/>
            <color indexed="81"/>
            <rFont val="Tahoma"/>
            <family val="2"/>
          </rPr>
          <t>Full Height only</t>
        </r>
      </text>
    </comment>
    <comment ref="M5" authorId="0" shapeId="0" xr:uid="{DD38151D-D4CF-487B-8CCC-7EFDAD6CA18D}">
      <text>
        <r>
          <rPr>
            <sz val="9"/>
            <color indexed="81"/>
            <rFont val="Tahoma"/>
            <family val="2"/>
          </rPr>
          <t xml:space="preserve">4 PFs per port total 16PFs
</t>
        </r>
      </text>
    </comment>
    <comment ref="M6" authorId="0" shapeId="0" xr:uid="{867151EC-855C-4D64-B161-090FBD81E4A8}">
      <text>
        <r>
          <rPr>
            <b/>
            <sz val="9"/>
            <color indexed="81"/>
            <rFont val="Tahoma"/>
            <family val="2"/>
          </rPr>
          <t>Ian Sagan:</t>
        </r>
        <r>
          <rPr>
            <sz val="9"/>
            <color indexed="81"/>
            <rFont val="Tahoma"/>
            <family val="2"/>
          </rPr>
          <t xml:space="preserve">
8 PFs per port total 16PFs.</t>
        </r>
      </text>
    </comment>
    <comment ref="M7" authorId="0" shapeId="0" xr:uid="{1FCB7737-22DE-4777-9ED8-3AC00223C9B6}">
      <text>
        <r>
          <rPr>
            <b/>
            <sz val="9"/>
            <color indexed="81"/>
            <rFont val="Tahoma"/>
            <family val="2"/>
          </rPr>
          <t>Ian Sagan:</t>
        </r>
        <r>
          <rPr>
            <sz val="9"/>
            <color indexed="81"/>
            <rFont val="Tahoma"/>
            <family val="2"/>
          </rPr>
          <t xml:space="preserve">
8 PFs per port total 16PFs.</t>
        </r>
      </text>
    </comment>
    <comment ref="M8" authorId="0" shapeId="0" xr:uid="{16DDDE3A-524F-4EAA-B5AD-8A63D595AEB0}">
      <text>
        <r>
          <rPr>
            <b/>
            <sz val="9"/>
            <color indexed="81"/>
            <rFont val="Tahoma"/>
            <family val="2"/>
          </rPr>
          <t>Ian Sagan:</t>
        </r>
        <r>
          <rPr>
            <sz val="9"/>
            <color indexed="81"/>
            <rFont val="Tahoma"/>
            <family val="2"/>
          </rPr>
          <t xml:space="preserve">
8 PFs per port total 16PFs.</t>
        </r>
      </text>
    </comment>
    <comment ref="M9" authorId="0" shapeId="0" xr:uid="{FDC17C13-CD2C-42AF-B7DA-AC6484438283}">
      <text>
        <r>
          <rPr>
            <b/>
            <sz val="9"/>
            <color indexed="81"/>
            <rFont val="Tahoma"/>
            <family val="2"/>
          </rPr>
          <t>Ian Sagan:</t>
        </r>
        <r>
          <rPr>
            <sz val="9"/>
            <color indexed="81"/>
            <rFont val="Tahoma"/>
            <family val="2"/>
          </rPr>
          <t xml:space="preserve">
8 PFs per port total 16PFs.</t>
        </r>
      </text>
    </comment>
  </commentList>
</comments>
</file>

<file path=xl/sharedStrings.xml><?xml version="1.0" encoding="utf-8"?>
<sst xmlns="http://schemas.openxmlformats.org/spreadsheetml/2006/main" count="434" uniqueCount="208">
  <si>
    <t>10 GbE / 1 GbE</t>
  </si>
  <si>
    <t>10 GbE</t>
  </si>
  <si>
    <t>25 GbE</t>
  </si>
  <si>
    <t>Connectivity</t>
  </si>
  <si>
    <t>SFP+</t>
  </si>
  <si>
    <t>Chipset</t>
  </si>
  <si>
    <t>PCIe</t>
  </si>
  <si>
    <t># Ports</t>
  </si>
  <si>
    <t>iSCSI Offload</t>
  </si>
  <si>
    <t>FCoE Offload</t>
  </si>
  <si>
    <t>2 + 2</t>
  </si>
  <si>
    <t>Mezz</t>
  </si>
  <si>
    <t>Max. Speed</t>
  </si>
  <si>
    <t>57810S-K Dual KR Blade Mezzanine</t>
  </si>
  <si>
    <t>57840S-K Quad KR Blade NDC</t>
  </si>
  <si>
    <t>Product</t>
  </si>
  <si>
    <t>Form Factor</t>
  </si>
  <si>
    <t>SFP28</t>
  </si>
  <si>
    <t>QL41262</t>
  </si>
  <si>
    <t>QL41112</t>
  </si>
  <si>
    <t>QL41162</t>
  </si>
  <si>
    <t>10GBase-T</t>
  </si>
  <si>
    <t>Dell Server Support</t>
  </si>
  <si>
    <t>QL41262HMCU rNDC Dual 10/25G SFP+</t>
  </si>
  <si>
    <t xml:space="preserve">QL41264HMCU rNDC Dual 10G SFP + Dual 1Gbps </t>
  </si>
  <si>
    <t>QL41164</t>
  </si>
  <si>
    <t>QL41264</t>
  </si>
  <si>
    <t>Mini mezz</t>
  </si>
  <si>
    <t>QL41232</t>
  </si>
  <si>
    <t>✔</t>
  </si>
  <si>
    <t>✘</t>
  </si>
  <si>
    <t>QME2742-DEL</t>
  </si>
  <si>
    <t>Mini Mezz</t>
  </si>
  <si>
    <t>QME2662</t>
  </si>
  <si>
    <t>Customer Kit/APOS</t>
  </si>
  <si>
    <t>544-BBCP</t>
  </si>
  <si>
    <t>13G</t>
  </si>
  <si>
    <t>14G</t>
  </si>
  <si>
    <t xml:space="preserve">Americas Sales </t>
  </si>
  <si>
    <t>Jimmy Endres</t>
  </si>
  <si>
    <t>512-657-2991</t>
  </si>
  <si>
    <t>jendres@marvell.com</t>
  </si>
  <si>
    <t xml:space="preserve">Alan Martin </t>
  </si>
  <si>
    <t xml:space="preserve">EMEA Dell Sales </t>
  </si>
  <si>
    <t>amartin@marvell.com</t>
  </si>
  <si>
    <t>Frank Heine</t>
  </si>
  <si>
    <t xml:space="preserve"> +49 173 3286633</t>
  </si>
  <si>
    <t>fheine@marvell.com</t>
  </si>
  <si>
    <t>Loren Lan</t>
  </si>
  <si>
    <t>China Dell Sales</t>
  </si>
  <si>
    <t>LLan@marvell.com</t>
  </si>
  <si>
    <t xml:space="preserve">Sales Director, Dell </t>
  </si>
  <si>
    <t>Updated</t>
  </si>
  <si>
    <t>QLogic Model</t>
  </si>
  <si>
    <t>Factory Install</t>
  </si>
  <si>
    <t>Ports</t>
  </si>
  <si>
    <t>Dell PN</t>
  </si>
  <si>
    <t>Platform support</t>
  </si>
  <si>
    <t>32Gb FC</t>
  </si>
  <si>
    <t>QME2742</t>
  </si>
  <si>
    <t>540-BCJD</t>
  </si>
  <si>
    <t>PD8ND</t>
  </si>
  <si>
    <t xml:space="preserve">QME2742-DEL-BK </t>
  </si>
  <si>
    <t>QLE2690 (FH)</t>
  </si>
  <si>
    <t>QLE2690 (LP)</t>
  </si>
  <si>
    <t>QLE2692 (FH)</t>
  </si>
  <si>
    <t>QLE2692 (LP)</t>
  </si>
  <si>
    <t>4GDP5</t>
  </si>
  <si>
    <t>4x10GbE KR</t>
  </si>
  <si>
    <t>Blade NDC</t>
  </si>
  <si>
    <t xml:space="preserve">BCM957840A4007GDL </t>
  </si>
  <si>
    <t>13G: M630, FC630, FC830, M830  14G: M640, M640 VRTX, FC640</t>
  </si>
  <si>
    <t>2x10GbE</t>
  </si>
  <si>
    <t>JVFVR</t>
  </si>
  <si>
    <t>BCM957810AD1000DC</t>
  </si>
  <si>
    <t>13G: FC630, FC430, M630  14G: M640, M640 VRTX, FC640</t>
  </si>
  <si>
    <t>542-BBBN</t>
  </si>
  <si>
    <t>540-BBCQ</t>
  </si>
  <si>
    <t xml:space="preserve">Marvell's Global Dell Team </t>
  </si>
  <si>
    <t>Americas FAE</t>
  </si>
  <si>
    <t xml:space="preserve">Xi Jiang </t>
  </si>
  <si>
    <t>China FAE</t>
  </si>
  <si>
    <t>Japan FAE</t>
  </si>
  <si>
    <t>Shiro Yada</t>
  </si>
  <si>
    <t>syada@marvell.com</t>
  </si>
  <si>
    <t>+81.80.5057.4639 </t>
  </si>
  <si>
    <t>xij@marvell.com</t>
  </si>
  <si>
    <t xml:space="preserve"> +86-186-1023-255</t>
  </si>
  <si>
    <t>Nick DeMaria</t>
  </si>
  <si>
    <t xml:space="preserve">732-224-8553 </t>
  </si>
  <si>
    <t xml:space="preserve">ndemaria@marvell.com </t>
  </si>
  <si>
    <t>Marvell's Field Application Engineer Dell Team</t>
  </si>
  <si>
    <t xml:space="preserve"> +44 7879 415 767 </t>
  </si>
  <si>
    <t xml:space="preserve"> +86 13306008696</t>
  </si>
  <si>
    <t>Dual Port Isolation</t>
  </si>
  <si>
    <t>FC-NVMe Ready</t>
  </si>
  <si>
    <t>15G</t>
  </si>
  <si>
    <t>QL41262HMKR MX Dual 25Gb CNA Mezz</t>
  </si>
  <si>
    <t>Cavium PN</t>
  </si>
  <si>
    <t>New Cavium PN</t>
  </si>
  <si>
    <t>Program Name</t>
  </si>
  <si>
    <t>PCI Express® (FH)</t>
  </si>
  <si>
    <t>PCI Express (LP)</t>
  </si>
  <si>
    <t>Dawson 32</t>
  </si>
  <si>
    <t>57840S 10GbE KR Blade NDC (4x10G)</t>
  </si>
  <si>
    <t>540-BBET</t>
  </si>
  <si>
    <t>542-BBCH</t>
  </si>
  <si>
    <t>Nog</t>
  </si>
  <si>
    <t>QL41132</t>
  </si>
  <si>
    <t>QL41112HFCU/HLCU Dual 10G SFP+</t>
  </si>
  <si>
    <t>QL41164HMCU rNDC Quad 10G SFP+</t>
  </si>
  <si>
    <t>QL41262HFCU/HLCU Dual 10/25G SFP+</t>
  </si>
  <si>
    <t>OCP 3.0</t>
  </si>
  <si>
    <t>32 GFC</t>
  </si>
  <si>
    <t>QL41164HFCU Quad 10GbE SFP+</t>
  </si>
  <si>
    <t>57810-k</t>
  </si>
  <si>
    <t>57810S-K Dual KR Blade NDC</t>
  </si>
  <si>
    <t>57810S-K</t>
  </si>
  <si>
    <t>57840S-K</t>
  </si>
  <si>
    <t>QL41232 OCP 3.0 Dual 10/25GbE SFP 28</t>
  </si>
  <si>
    <t>QL41132 OCP 3.0 Dual 10GbE SFP+</t>
  </si>
  <si>
    <t>QL41164HxRJ Quad 10GBase-T</t>
  </si>
  <si>
    <t>QL41162HxRJ Dual 10GBase-T</t>
  </si>
  <si>
    <t>QL41164HMRJ rNDC Quad 10GBase-T</t>
  </si>
  <si>
    <t>QL41162HMRJ rNDC Dual 10GBase-T + Dual 1Gbps</t>
  </si>
  <si>
    <t>QL41132 OCP 3.0 Dual 10GBase-T</t>
  </si>
  <si>
    <t>Dell Part Number</t>
  </si>
  <si>
    <t>16 GFC</t>
  </si>
  <si>
    <t>NPAR PFs</t>
  </si>
  <si>
    <t xml:space="preserve">iWARP </t>
  </si>
  <si>
    <t>RoCE V2</t>
  </si>
  <si>
    <t>Ken Hare</t>
  </si>
  <si>
    <t>512-406-1479</t>
  </si>
  <si>
    <t>khare@marvell.com</t>
  </si>
  <si>
    <t>QLE2772 (FH)</t>
  </si>
  <si>
    <t>Danville-1V2 (FH)</t>
  </si>
  <si>
    <t>Danville-1V2 (LP)</t>
  </si>
  <si>
    <t>Danville-2V2 (FH)</t>
  </si>
  <si>
    <t>Danville-2V2 (LP)</t>
  </si>
  <si>
    <t>32C4R</t>
  </si>
  <si>
    <t>Regulus v4</t>
  </si>
  <si>
    <t>Row Labels</t>
  </si>
  <si>
    <t>Grand Total</t>
  </si>
  <si>
    <t>Column Labels</t>
  </si>
  <si>
    <t>2 Total</t>
  </si>
  <si>
    <t>4 Total</t>
  </si>
  <si>
    <t>2 + 2 Total</t>
  </si>
  <si>
    <t>✔ Total</t>
  </si>
  <si>
    <t>✘ Total</t>
  </si>
  <si>
    <t xml:space="preserve"> Adapter Model</t>
  </si>
  <si>
    <t>14G: R540, R640, R740, R740XD, R840, R940, R940XA, R6415, R7415, R7425, T640, M640 VRTX, FC640
15G: R7515, R6525, R7525, R650, R750</t>
  </si>
  <si>
    <t>14G: R540, R640, R740, R740XD, R840, R940XA, R6415, R7415, R7425, FC640, T640
15G: R6515, R6525, R7515, R7525, R650, R750</t>
  </si>
  <si>
    <t>57810S Dual-Port 10GbE Blade NDC</t>
  </si>
  <si>
    <t>16G</t>
  </si>
  <si>
    <t>Virtual Machine ID (VM-ID)</t>
  </si>
  <si>
    <t>QLE2772 (LP)</t>
  </si>
  <si>
    <t>VMTTD</t>
  </si>
  <si>
    <t>MDH8W</t>
  </si>
  <si>
    <t>4CP7W</t>
  </si>
  <si>
    <t>3C27H</t>
  </si>
  <si>
    <t>YM4FH</t>
  </si>
  <si>
    <t>JJW53</t>
  </si>
  <si>
    <t>QLE2770 (FH)</t>
  </si>
  <si>
    <t>540-BDKL</t>
  </si>
  <si>
    <t>540-BDKO</t>
  </si>
  <si>
    <t>VPDGC</t>
  </si>
  <si>
    <t>QLE2770N-DEL-BK</t>
  </si>
  <si>
    <t>Macha1 FH</t>
  </si>
  <si>
    <t>14G: R940, R940xa, R840, R740, R740xd, R640, R7515, R6525, R7525
15G: R750, R750xa, R650, R6525, R7525, R7515
16G: R7625, R6625, R7615, R6615</t>
  </si>
  <si>
    <t>QLE2770 (LP)</t>
  </si>
  <si>
    <t>540-BDKN</t>
  </si>
  <si>
    <t>540-BDKM</t>
  </si>
  <si>
    <t>TY4GR</t>
  </si>
  <si>
    <t>QLE2770NL-DEL-BK</t>
  </si>
  <si>
    <t>Macha1 LP</t>
  </si>
  <si>
    <t>14G: R940xa, R840, R740, R740xd, R640, FC640 
15G: R750, R750xa, R750xs, R650, R650xs, R6515, R6525, R7525, R7515
16G: R7625, R6625, R7615, R6615</t>
  </si>
  <si>
    <t>QLE2772 (FH) v2</t>
  </si>
  <si>
    <t>540-BDHC</t>
  </si>
  <si>
    <t>540-BDHO</t>
  </si>
  <si>
    <t> QLE2772N-DEL-BK</t>
  </si>
  <si>
    <t>Macha2 FH v2</t>
  </si>
  <si>
    <t>14G: R640, R740, R740XD, R840, R940, R940XA, R7415, R7425
15G: R6525, R7515, R650, R750, R6525, R7525, R7515
16G: R7625, R6625, R7615, R6615</t>
  </si>
  <si>
    <t>QLE2772L (LP) v2</t>
  </si>
  <si>
    <t>540-BDGU</t>
  </si>
  <si>
    <t>540-BDHM</t>
  </si>
  <si>
    <t>QLE2772NL-DEL-BK</t>
  </si>
  <si>
    <t>Macha2 LP v2</t>
  </si>
  <si>
    <t>14G: R640, R740, R740XD, R840, R940XA, R6415, R7415, R7425
15G:  R650, R750, R750xa, R750xs, R650xs, R6515, R6525, R7525, R7515
16G: R7625, R6625, R7615, R6615</t>
  </si>
  <si>
    <t>14G: MX740c, MX840c, MX750, MX760C</t>
  </si>
  <si>
    <t>QLE2690 (FH) v2</t>
  </si>
  <si>
    <t>540-BDGX</t>
  </si>
  <si>
    <t>540-BDHE</t>
  </si>
  <si>
    <t>QLE2690N-DEL-BK</t>
  </si>
  <si>
    <t>QLE2690 (LP) v2</t>
  </si>
  <si>
    <t>540-BDGW</t>
  </si>
  <si>
    <t>540-BDHV</t>
  </si>
  <si>
    <t>QLE2690NL-DEL-BK</t>
  </si>
  <si>
    <t>QLE2692 (FH) v2</t>
  </si>
  <si>
    <t>540-BDHU</t>
  </si>
  <si>
    <t>540-BDHW</t>
  </si>
  <si>
    <t>QLE2692N-DEL-BK</t>
  </si>
  <si>
    <t>QLE2692 (LP) v2</t>
  </si>
  <si>
    <t>540-BDIB</t>
  </si>
  <si>
    <t>540-BDHB</t>
  </si>
  <si>
    <t>QLE2692NL-DEL-BK</t>
  </si>
  <si>
    <t>16Gb FC</t>
  </si>
  <si>
    <t>Ethernet</t>
  </si>
  <si>
    <t>FPIN 
SAN Congestion Mitigation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</si>
</sst>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2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3666A"/>
      <name val="Calibri"/>
      <family val="2"/>
      <scheme val="minor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EFEF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16" fillId="0" borderId="0"/>
    <xf numFmtId="44" fontId="18" fillId="0" borderId="0" applyFont="0" applyFill="0" applyBorder="0" applyAlignment="0" applyProtection="0"/>
  </cellStyleXfs>
  <cellXfs count="107">
    <xf numFmtId="0" fontId="0" fillId="0" borderId="0" xfId="0"/>
    <xf numFmtId="0" fontId="9" fillId="0" borderId="1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13" fillId="0" borderId="19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" fillId="0" borderId="21" xfId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164" fontId="7" fillId="0" borderId="0" xfId="0" applyNumberFormat="1" applyFont="1" applyAlignment="1">
      <alignment horizontal="left"/>
    </xf>
    <xf numFmtId="0" fontId="8" fillId="7" borderId="0" xfId="0" applyFont="1" applyFill="1"/>
    <xf numFmtId="0" fontId="4" fillId="0" borderId="0" xfId="0" applyFont="1"/>
    <xf numFmtId="0" fontId="0" fillId="2" borderId="1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1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1" fillId="0" borderId="8" xfId="1" applyBorder="1" applyAlignment="1">
      <alignment horizontal="center"/>
    </xf>
    <xf numFmtId="0" fontId="8" fillId="3" borderId="12" xfId="0" applyFont="1" applyFill="1" applyBorder="1" applyAlignment="1">
      <alignment horizontal="left"/>
    </xf>
    <xf numFmtId="0" fontId="8" fillId="3" borderId="13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13" fillId="0" borderId="28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9" fillId="0" borderId="25" xfId="0" applyNumberFormat="1" applyFont="1" applyFill="1" applyBorder="1" applyAlignment="1" applyProtection="1">
      <alignment horizontal="center"/>
    </xf>
    <xf numFmtId="0" fontId="0" fillId="2" borderId="1" xfId="0" applyFill="1" applyBorder="1" applyAlignment="1">
      <alignment vertical="center" wrapText="1"/>
    </xf>
    <xf numFmtId="0" fontId="1" fillId="0" borderId="8" xfId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18" fillId="0" borderId="6" xfId="0" applyFont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0" fontId="1" fillId="0" borderId="8" xfId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" fillId="10" borderId="8" xfId="1" applyFont="1" applyFill="1" applyBorder="1" applyAlignment="1">
      <alignment horizontal="center" vertical="center" wrapText="1"/>
    </xf>
    <xf numFmtId="0" fontId="1" fillId="11" borderId="9" xfId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left"/>
    </xf>
    <xf numFmtId="0" fontId="7" fillId="0" borderId="6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/>
    </xf>
    <xf numFmtId="0" fontId="6" fillId="0" borderId="7" xfId="0" applyFont="1" applyBorder="1" applyAlignment="1">
      <alignment horizontal="center"/>
    </xf>
    <xf numFmtId="0" fontId="1" fillId="0" borderId="30" xfId="1" applyFill="1" applyBorder="1" applyAlignment="1">
      <alignment horizontal="center"/>
    </xf>
    <xf numFmtId="0" fontId="18" fillId="0" borderId="25" xfId="0" applyFont="1" applyFill="1" applyBorder="1" applyAlignment="1">
      <alignment horizontal="left"/>
    </xf>
    <xf numFmtId="0" fontId="18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32" xfId="0" applyFont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center" wrapText="1"/>
    </xf>
    <xf numFmtId="0" fontId="15" fillId="7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1" fontId="0" fillId="2" borderId="10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8" fillId="3" borderId="1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8" fillId="7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 wrapText="1"/>
    </xf>
    <xf numFmtId="0" fontId="15" fillId="7" borderId="22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1" fillId="0" borderId="1" xfId="0" applyFont="1" applyBorder="1"/>
    <xf numFmtId="0" fontId="0" fillId="2" borderId="23" xfId="0" applyFill="1" applyBorder="1" applyAlignment="1">
      <alignment horizontal="left" vertical="center"/>
    </xf>
    <xf numFmtId="44" fontId="0" fillId="0" borderId="0" xfId="3" applyFont="1"/>
    <xf numFmtId="0" fontId="0" fillId="2" borderId="23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44" fontId="0" fillId="0" borderId="0" xfId="3" applyFont="1" applyAlignment="1">
      <alignment vertical="center"/>
    </xf>
    <xf numFmtId="0" fontId="17" fillId="0" borderId="1" xfId="0" applyFont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0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0" fillId="5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27" xfId="0" applyFont="1" applyFill="1" applyBorder="1" applyAlignment="1">
      <alignment horizontal="center"/>
    </xf>
    <xf numFmtId="0" fontId="11" fillId="9" borderId="14" xfId="0" applyFont="1" applyFill="1" applyBorder="1" applyAlignment="1">
      <alignment horizontal="center" vertical="center" textRotation="90" wrapText="1"/>
    </xf>
    <xf numFmtId="0" fontId="11" fillId="8" borderId="14" xfId="0" applyFont="1" applyFill="1" applyBorder="1" applyAlignment="1">
      <alignment horizontal="center" vertical="center" textRotation="90"/>
    </xf>
    <xf numFmtId="0" fontId="11" fillId="4" borderId="14" xfId="0" applyFont="1" applyFill="1" applyBorder="1" applyAlignment="1">
      <alignment horizontal="center" vertical="center" textRotation="90"/>
    </xf>
    <xf numFmtId="0" fontId="12" fillId="6" borderId="16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 wrapText="1"/>
    </xf>
  </cellXfs>
  <cellStyles count="4">
    <cellStyle name="Currency" xfId="3" builtinId="4"/>
    <cellStyle name="Hyperlink" xfId="1" builtinId="8"/>
    <cellStyle name="Normal" xfId="0" builtinId="0"/>
    <cellStyle name="Normal 2" xfId="2" xr:uid="{158677C9-17BC-498C-8F73-D4D442180064}"/>
  </cellStyles>
  <dxfs count="16">
    <dxf>
      <font>
        <strike val="0"/>
        <outline val="0"/>
        <shadow val="0"/>
        <vertAlign val="baseline"/>
        <sz val="1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theme="1"/>
          <bgColor theme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an Sagan" refreshedDate="44300.696370601851" createdVersion="6" refreshedVersion="6" minRefreshableVersion="3" recordCount="17" xr:uid="{0A7A286D-F4BB-4F12-A567-0E3AB7D7817B}">
  <cacheSource type="worksheet">
    <worksheetSource name="Tabelle1"/>
  </cacheSource>
  <cacheFields count="16">
    <cacheField name="Chipset" numFmtId="0">
      <sharedItems count="10">
        <s v="57810-k"/>
        <s v="57810S-K"/>
        <s v="57840S-K"/>
        <s v="QL41262"/>
        <s v="QL41112"/>
        <s v="QL41162"/>
        <s v="QL41164"/>
        <s v="QL41264"/>
        <s v="QL41232"/>
        <s v="QL41132"/>
      </sharedItems>
    </cacheField>
    <cacheField name="Product" numFmtId="0">
      <sharedItems count="17">
        <s v="57810S-K Dual KR Blade NDC"/>
        <s v="57810S-K Dual KR Blade Mezzanine"/>
        <s v="57840S-K Quad KR Blade NDC"/>
        <s v="QL41262HFCU/HLCU Dual 10/25G SFP+"/>
        <s v="QL41112HFCU/HLCU Dual 10G SFP+"/>
        <s v="QL41162HxRJ Dual 10GBase-T"/>
        <s v="QL41164HxRJ Quad 10GBase-T"/>
        <s v="QL41164HFCU Quad 10GbE SFP+"/>
        <s v="QL41262HMCU rNDC Dual 10/25G SFP+"/>
        <s v="QL41164HMRJ rNDC Quad 10GBase-T"/>
        <s v="QL41164HMCU rNDC Quad 10G SFP+"/>
        <s v="QL41264HMCU rNDC Dual 10G SFP + Dual 1Gbps "/>
        <s v="QL41162HMRJ rNDC Dual 10GBase-T + Dual 1Gbps"/>
        <s v="QL41262HMKR MX Dual 25Gb CNA Mezz"/>
        <s v="QL41232 OCP 3.0 Dual 10/25GbE SFP 28"/>
        <s v="QL41132 OCP 3.0 Dual 10GbE SFP+"/>
        <s v="QL41132 OCP 3.0 Dual 10GBase-T"/>
      </sharedItems>
    </cacheField>
    <cacheField name="Max. Speed" numFmtId="0">
      <sharedItems count="3">
        <s v="10 GbE"/>
        <s v="25 GbE"/>
        <s v="10 GbE / 1 GbE"/>
      </sharedItems>
    </cacheField>
    <cacheField name="# Ports" numFmtId="0">
      <sharedItems containsMixedTypes="1" containsNumber="1" containsInteger="1" minValue="2" maxValue="4" count="3">
        <n v="2"/>
        <n v="4"/>
        <s v="2 + 2"/>
      </sharedItems>
    </cacheField>
    <cacheField name="Form Factor" numFmtId="0">
      <sharedItems/>
    </cacheField>
    <cacheField name="Connectivity" numFmtId="0">
      <sharedItems/>
    </cacheField>
    <cacheField name="14G" numFmtId="0">
      <sharedItems count="2">
        <s v="✔"/>
        <s v="✘"/>
      </sharedItems>
    </cacheField>
    <cacheField name="15G" numFmtId="0">
      <sharedItems count="2">
        <s v="✘"/>
        <s v="✔"/>
      </sharedItems>
    </cacheField>
    <cacheField name="iWARP " numFmtId="0">
      <sharedItems/>
    </cacheField>
    <cacheField name="RoCE V2" numFmtId="0">
      <sharedItems/>
    </cacheField>
    <cacheField name="iSCSI Offload" numFmtId="0">
      <sharedItems/>
    </cacheField>
    <cacheField name="FCoE Offload" numFmtId="0">
      <sharedItems/>
    </cacheField>
    <cacheField name="NPAR PFs" numFmtId="0">
      <sharedItems containsSemiMixedTypes="0" containsString="0" containsNumber="1" containsInteger="1" minValue="8" maxValue="16"/>
    </cacheField>
    <cacheField name="SR-IOV Instances" numFmtId="0">
      <sharedItems containsSemiMixedTypes="0" containsString="0" containsNumber="1" containsInteger="1" minValue="128" maxValue="192"/>
    </cacheField>
    <cacheField name="DPDK" numFmtId="0">
      <sharedItems/>
    </cacheField>
    <cacheField name="Network Overlay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">
  <r>
    <x v="0"/>
    <x v="0"/>
    <x v="0"/>
    <x v="0"/>
    <s v="bNDC"/>
    <s v="KR"/>
    <x v="0"/>
    <x v="0"/>
    <s v="✘"/>
    <s v="✘"/>
    <s v="✔"/>
    <s v="✔"/>
    <n v="8"/>
    <n v="128"/>
    <s v="✔"/>
    <s v="VXLAN &amp; NVGRE"/>
  </r>
  <r>
    <x v="1"/>
    <x v="1"/>
    <x v="0"/>
    <x v="0"/>
    <s v="Mezz"/>
    <s v="KR"/>
    <x v="0"/>
    <x v="0"/>
    <s v="✘"/>
    <s v="✘"/>
    <s v="✔"/>
    <s v="✔"/>
    <n v="8"/>
    <n v="128"/>
    <s v="✔"/>
    <s v="VXLAN &amp; NVGRE"/>
  </r>
  <r>
    <x v="2"/>
    <x v="2"/>
    <x v="0"/>
    <x v="1"/>
    <s v="bNDC"/>
    <s v="KR"/>
    <x v="0"/>
    <x v="0"/>
    <s v="✘"/>
    <s v="✘"/>
    <s v="✔"/>
    <s v="✔"/>
    <n v="8"/>
    <n v="128"/>
    <s v="✔"/>
    <s v="VXLAN &amp; NVGRE"/>
  </r>
  <r>
    <x v="3"/>
    <x v="3"/>
    <x v="1"/>
    <x v="0"/>
    <s v="PCIe"/>
    <s v="SFP28"/>
    <x v="0"/>
    <x v="1"/>
    <s v="✔"/>
    <s v="✔"/>
    <s v="✔"/>
    <s v="✔"/>
    <n v="16"/>
    <n v="192"/>
    <s v="✔"/>
    <s v="VXLAN/NVGRE/GENEVE"/>
  </r>
  <r>
    <x v="4"/>
    <x v="4"/>
    <x v="0"/>
    <x v="0"/>
    <s v="PCIe"/>
    <s v="SFP+"/>
    <x v="0"/>
    <x v="0"/>
    <s v="✔"/>
    <s v="✔"/>
    <s v="✔"/>
    <s v="✔"/>
    <n v="16"/>
    <n v="192"/>
    <s v="✔"/>
    <s v="VXLAN/NVGRE/GENEVE"/>
  </r>
  <r>
    <x v="5"/>
    <x v="5"/>
    <x v="0"/>
    <x v="0"/>
    <s v="PCIe"/>
    <s v="10GBase-T"/>
    <x v="0"/>
    <x v="1"/>
    <s v="✔"/>
    <s v="✔"/>
    <s v="✔"/>
    <s v="✔"/>
    <n v="16"/>
    <n v="192"/>
    <s v="✔"/>
    <s v="VXLAN/NVGRE/GENEVE"/>
  </r>
  <r>
    <x v="6"/>
    <x v="6"/>
    <x v="0"/>
    <x v="1"/>
    <s v="PCIe"/>
    <s v="10GBase-T"/>
    <x v="0"/>
    <x v="1"/>
    <s v="✔"/>
    <s v="✔"/>
    <s v="✔"/>
    <s v="✔"/>
    <n v="16"/>
    <n v="192"/>
    <s v="✔"/>
    <s v="VXLAN/NVGRE/GENEVE"/>
  </r>
  <r>
    <x v="6"/>
    <x v="7"/>
    <x v="0"/>
    <x v="1"/>
    <s v="PCIe"/>
    <s v="SFP+"/>
    <x v="0"/>
    <x v="1"/>
    <s v="✔"/>
    <s v="✔"/>
    <s v="✔"/>
    <s v="✔"/>
    <n v="16"/>
    <n v="192"/>
    <s v="✔"/>
    <s v="VXLAN/NVGRE/GENEVE"/>
  </r>
  <r>
    <x v="3"/>
    <x v="8"/>
    <x v="1"/>
    <x v="0"/>
    <s v="rNDC"/>
    <s v="SFP28"/>
    <x v="0"/>
    <x v="0"/>
    <s v="✔"/>
    <s v="✔"/>
    <s v="✔"/>
    <s v="✔"/>
    <n v="16"/>
    <n v="192"/>
    <s v="✔"/>
    <s v="VXLAN/NVGRE/GENEVE"/>
  </r>
  <r>
    <x v="6"/>
    <x v="9"/>
    <x v="0"/>
    <x v="1"/>
    <s v="rNDC"/>
    <s v="10GBase-T"/>
    <x v="0"/>
    <x v="0"/>
    <s v="✔"/>
    <s v="✔"/>
    <s v="✔"/>
    <s v="✔"/>
    <n v="16"/>
    <n v="192"/>
    <s v="✔"/>
    <s v="VXLAN/NVGRE/GENEVE"/>
  </r>
  <r>
    <x v="6"/>
    <x v="10"/>
    <x v="0"/>
    <x v="1"/>
    <s v="rNDC"/>
    <s v="SFP+"/>
    <x v="0"/>
    <x v="0"/>
    <s v="✔"/>
    <s v="✔"/>
    <s v="✔"/>
    <s v="✔"/>
    <n v="16"/>
    <n v="192"/>
    <s v="✔"/>
    <s v="VXLAN/NVGRE/GENEVE"/>
  </r>
  <r>
    <x v="7"/>
    <x v="11"/>
    <x v="2"/>
    <x v="2"/>
    <s v="rNDC"/>
    <s v="SFP+/ Base-T"/>
    <x v="0"/>
    <x v="0"/>
    <s v="✔"/>
    <s v="✔"/>
    <s v="✔"/>
    <s v="✔"/>
    <n v="8"/>
    <n v="192"/>
    <s v="✔"/>
    <s v="VXLAN/NVGRE/GENEVE"/>
  </r>
  <r>
    <x v="5"/>
    <x v="12"/>
    <x v="2"/>
    <x v="2"/>
    <s v="rNDC"/>
    <s v="10GBase-T"/>
    <x v="0"/>
    <x v="0"/>
    <s v="✔"/>
    <s v="✔"/>
    <s v="✔"/>
    <s v="✔"/>
    <n v="8"/>
    <n v="192"/>
    <s v="✔"/>
    <s v="VXLAN/NVGRE/GENEVE"/>
  </r>
  <r>
    <x v="3"/>
    <x v="13"/>
    <x v="1"/>
    <x v="0"/>
    <s v="Mini mezz"/>
    <s v="Mini mezz"/>
    <x v="0"/>
    <x v="1"/>
    <s v="✔"/>
    <s v="✔"/>
    <s v="✔"/>
    <s v="✔"/>
    <n v="16"/>
    <n v="192"/>
    <s v="✔"/>
    <s v="VXLAN/NVGRE/GENEVE"/>
  </r>
  <r>
    <x v="8"/>
    <x v="14"/>
    <x v="1"/>
    <x v="0"/>
    <s v="OCP 3.0"/>
    <s v="SFP28"/>
    <x v="1"/>
    <x v="1"/>
    <s v="✔"/>
    <s v="✔"/>
    <s v="✘"/>
    <s v="✘"/>
    <n v="16"/>
    <n v="192"/>
    <s v="✔"/>
    <s v="VXLAN/NVGRE/GENEVE"/>
  </r>
  <r>
    <x v="9"/>
    <x v="15"/>
    <x v="0"/>
    <x v="0"/>
    <s v="OCP 3.0"/>
    <s v="SFP+"/>
    <x v="1"/>
    <x v="1"/>
    <s v="✔"/>
    <s v="✔"/>
    <s v="✘"/>
    <s v="✘"/>
    <n v="16"/>
    <n v="192"/>
    <s v="✔"/>
    <s v="VXLAN/NVGRE/GENEVE"/>
  </r>
  <r>
    <x v="9"/>
    <x v="16"/>
    <x v="0"/>
    <x v="0"/>
    <s v="OCP 3.0"/>
    <s v="10GBase-T"/>
    <x v="1"/>
    <x v="1"/>
    <s v="✔"/>
    <s v="✔"/>
    <s v="✘"/>
    <s v="✘"/>
    <n v="16"/>
    <n v="192"/>
    <s v="✔"/>
    <s v="VXLAN/NVGRE/GENEV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CA199A4-56D4-4FA5-8CFA-59E814176095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O58" firstHeaderRow="1" firstDataRow="4" firstDataCol="1"/>
  <pivotFields count="16">
    <pivotField axis="axisRow" showAll="0">
      <items count="11">
        <item x="0"/>
        <item x="1"/>
        <item x="2"/>
        <item x="4"/>
        <item x="9"/>
        <item x="5"/>
        <item x="6"/>
        <item x="8"/>
        <item x="3"/>
        <item x="7"/>
        <item t="default"/>
      </items>
    </pivotField>
    <pivotField axis="axisRow" showAll="0">
      <items count="18">
        <item x="1"/>
        <item x="0"/>
        <item x="2"/>
        <item x="4"/>
        <item x="16"/>
        <item x="15"/>
        <item x="12"/>
        <item x="5"/>
        <item x="7"/>
        <item x="10"/>
        <item x="9"/>
        <item x="6"/>
        <item x="14"/>
        <item x="3"/>
        <item x="8"/>
        <item x="13"/>
        <item x="11"/>
        <item t="default"/>
      </items>
    </pivotField>
    <pivotField axis="axisRow" showAll="0">
      <items count="4">
        <item x="0"/>
        <item x="2"/>
        <item x="1"/>
        <item t="default"/>
      </items>
    </pivotField>
    <pivotField axis="axisCol" showAll="0">
      <items count="4">
        <item x="0"/>
        <item x="1"/>
        <item x="2"/>
        <item t="default"/>
      </items>
    </pivotField>
    <pivotField showAll="0"/>
    <pivotField showAll="0"/>
    <pivotField axis="axisCol" showAll="0">
      <items count="3">
        <item x="0"/>
        <item x="1"/>
        <item t="default"/>
      </items>
    </pivotField>
    <pivotField axis="axisCol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1"/>
    <field x="0"/>
    <field x="2"/>
  </rowFields>
  <rowItems count="52">
    <i>
      <x/>
    </i>
    <i r="1">
      <x v="1"/>
    </i>
    <i r="2">
      <x/>
    </i>
    <i>
      <x v="1"/>
    </i>
    <i r="1">
      <x/>
    </i>
    <i r="2">
      <x/>
    </i>
    <i>
      <x v="2"/>
    </i>
    <i r="1">
      <x v="2"/>
    </i>
    <i r="2">
      <x/>
    </i>
    <i>
      <x v="3"/>
    </i>
    <i r="1">
      <x v="3"/>
    </i>
    <i r="2">
      <x/>
    </i>
    <i>
      <x v="4"/>
    </i>
    <i r="1">
      <x v="4"/>
    </i>
    <i r="2">
      <x/>
    </i>
    <i>
      <x v="5"/>
    </i>
    <i r="1">
      <x v="4"/>
    </i>
    <i r="2">
      <x/>
    </i>
    <i>
      <x v="6"/>
    </i>
    <i r="1">
      <x v="5"/>
    </i>
    <i r="2">
      <x v="1"/>
    </i>
    <i>
      <x v="7"/>
    </i>
    <i r="1">
      <x v="5"/>
    </i>
    <i r="2">
      <x/>
    </i>
    <i>
      <x v="8"/>
    </i>
    <i r="1">
      <x v="6"/>
    </i>
    <i r="2">
      <x/>
    </i>
    <i>
      <x v="9"/>
    </i>
    <i r="1">
      <x v="6"/>
    </i>
    <i r="2">
      <x/>
    </i>
    <i>
      <x v="10"/>
    </i>
    <i r="1">
      <x v="6"/>
    </i>
    <i r="2">
      <x/>
    </i>
    <i>
      <x v="11"/>
    </i>
    <i r="1">
      <x v="6"/>
    </i>
    <i r="2">
      <x/>
    </i>
    <i>
      <x v="12"/>
    </i>
    <i r="1">
      <x v="7"/>
    </i>
    <i r="2">
      <x v="2"/>
    </i>
    <i>
      <x v="13"/>
    </i>
    <i r="1">
      <x v="8"/>
    </i>
    <i r="2">
      <x v="2"/>
    </i>
    <i>
      <x v="14"/>
    </i>
    <i r="1">
      <x v="8"/>
    </i>
    <i r="2">
      <x v="2"/>
    </i>
    <i>
      <x v="15"/>
    </i>
    <i r="1">
      <x v="8"/>
    </i>
    <i r="2">
      <x v="2"/>
    </i>
    <i>
      <x v="16"/>
    </i>
    <i r="1">
      <x v="9"/>
    </i>
    <i r="2">
      <x v="1"/>
    </i>
    <i t="grand">
      <x/>
    </i>
  </rowItems>
  <colFields count="3">
    <field x="3"/>
    <field x="6"/>
    <field x="7"/>
  </colFields>
  <colItems count="14">
    <i>
      <x/>
      <x/>
      <x/>
    </i>
    <i r="2">
      <x v="1"/>
    </i>
    <i t="default" r="1">
      <x/>
    </i>
    <i r="1">
      <x v="1"/>
      <x/>
    </i>
    <i t="default" r="1">
      <x v="1"/>
    </i>
    <i t="default">
      <x/>
    </i>
    <i>
      <x v="1"/>
      <x/>
      <x/>
    </i>
    <i r="2">
      <x v="1"/>
    </i>
    <i t="default" r="1">
      <x/>
    </i>
    <i t="default">
      <x v="1"/>
    </i>
    <i>
      <x v="2"/>
      <x/>
      <x v="1"/>
    </i>
    <i t="default" r="1">
      <x/>
    </i>
    <i t="default">
      <x v="2"/>
    </i>
    <i t="grand">
      <x/>
    </i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20E1532-0983-41F7-BA26-9F21918A6137}" name="Table7" displayName="Table7" ref="B2:N11" totalsRowShown="0" headerRowDxfId="15" dataDxfId="14" tableBorderDxfId="13">
  <autoFilter ref="B2:N11" xr:uid="{53D94A7D-C04F-4E16-BE2A-C6391D0CE254}"/>
  <tableColumns count="13">
    <tableColumn id="1" xr3:uid="{DA9138A6-EFC5-426D-BD03-5BC51F0C4E43}" name="Product" dataDxfId="12" dataCellStyle="Hyperlink"/>
    <tableColumn id="2" xr3:uid="{A88DC9C0-F0FD-4B2F-861A-CB2713312795}" name="Max. Speed" dataDxfId="11"/>
    <tableColumn id="3" xr3:uid="{71B73B78-05E9-487B-9CB9-AFC0869B7E97}" name="# Ports" dataDxfId="10"/>
    <tableColumn id="4" xr3:uid="{77079A48-5F68-4AAE-9AE2-1F0F605894FE}" name="Form Factor" dataDxfId="9"/>
    <tableColumn id="5" xr3:uid="{D0777996-B0F1-4DA5-888C-2F87BDDDC142}" name="Dual Port Isolation" dataDxfId="8"/>
    <tableColumn id="6" xr3:uid="{6FA3222A-2001-473B-B706-0EBB1AB2D1B8}" name="FC-NVMe Ready" dataDxfId="7"/>
    <tableColumn id="11" xr3:uid="{0F55CE89-D38C-4352-9935-94EFDEC60A7E}" name="FPIN _x000a_SAN Congestion Mitigation" dataDxfId="6"/>
    <tableColumn id="13" xr3:uid="{F575C5DA-F32A-4452-B41D-D7AEA358F280}" name="Virtual Machine ID (VM-ID)" dataDxfId="5"/>
    <tableColumn id="7" xr3:uid="{ACA14E41-772F-480B-94DE-E82E0588C4E5}" name="13G" dataDxfId="4"/>
    <tableColumn id="8" xr3:uid="{FFD1CF51-6215-4EC2-8600-89455663B359}" name="14G" dataDxfId="3"/>
    <tableColumn id="9" xr3:uid="{28D374A3-F70B-45D5-8454-F73C602DB025}" name="15G" dataDxfId="2"/>
    <tableColumn id="12" xr3:uid="{5DB6C81A-3483-45F1-B087-17E01C7C54C0}" name="16G" dataDxfId="1"/>
    <tableColumn id="10" xr3:uid="{B6B61C2D-A794-4B2C-A050-FFEB2657B156}" name="Dell Part Number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arvell.com/content/dam/marvell/en/public-collateral/dell/dell-marvell-qlogic-productbrief-2770-series-fibre-channel-adapters.pdf" TargetMode="External"/><Relationship Id="rId3" Type="http://schemas.openxmlformats.org/officeDocument/2006/relationships/hyperlink" Target="https://www.marvell.com/content/dam/marvell/en/public-collateral/dell/dell-marvell-qlogic-qle2690-qle2692-16gb-product-brief.pdf" TargetMode="External"/><Relationship Id="rId7" Type="http://schemas.openxmlformats.org/officeDocument/2006/relationships/hyperlink" Target="https://www.marvell.com/content/dam/marvell/en/public-collateral/dell/dell-marvell-qlogic-qle2690-qle2692-16gb-product-brief.pdf" TargetMode="External"/><Relationship Id="rId2" Type="http://schemas.openxmlformats.org/officeDocument/2006/relationships/hyperlink" Target="https://www.marvell.com/content/dam/marvell/en/public-collateral/dell/dell-marvell-qlogic-qle2690-qle2692-16gb-product-brief.pdf" TargetMode="External"/><Relationship Id="rId1" Type="http://schemas.openxmlformats.org/officeDocument/2006/relationships/hyperlink" Target="https://www.marvell.com/content/dam/marvell/en/public-collateral/dell/dell-marvell-qlogic-productbrief-2770-series-fibre-channel-adapters.pdf" TargetMode="External"/><Relationship Id="rId6" Type="http://schemas.openxmlformats.org/officeDocument/2006/relationships/hyperlink" Target="https://www.marvell.com/content/dam/marvell/en/public-collateral/dell/dell-marvell-qlogic-qle2690-qle2692-16gb-product-brief.pdf" TargetMode="External"/><Relationship Id="rId5" Type="http://schemas.openxmlformats.org/officeDocument/2006/relationships/hyperlink" Target="https://www.marvell.com/content/dam/marvell/en/public-collateral/dell/dell-marvell-qlogic-datasheet-qme2742-del-cu0358017-00a.pdf" TargetMode="External"/><Relationship Id="rId10" Type="http://schemas.openxmlformats.org/officeDocument/2006/relationships/table" Target="../tables/table1.xml"/><Relationship Id="rId4" Type="http://schemas.openxmlformats.org/officeDocument/2006/relationships/hyperlink" Target="https://www.marvell.com/content/dam/marvell/en/public-collateral/dell/dell-marvell-datasheet-qme2662.pdf" TargetMode="External"/><Relationship Id="rId9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ndemaria@marvell.com" TargetMode="External"/><Relationship Id="rId3" Type="http://schemas.openxmlformats.org/officeDocument/2006/relationships/hyperlink" Target="mailto:amartin@marvell.com" TargetMode="External"/><Relationship Id="rId7" Type="http://schemas.openxmlformats.org/officeDocument/2006/relationships/hyperlink" Target="mailto:xij@marvell.com" TargetMode="External"/><Relationship Id="rId2" Type="http://schemas.openxmlformats.org/officeDocument/2006/relationships/hyperlink" Target="mailto:fheine@marvell.com" TargetMode="External"/><Relationship Id="rId1" Type="http://schemas.openxmlformats.org/officeDocument/2006/relationships/hyperlink" Target="mailto:jendres@marvell.com" TargetMode="External"/><Relationship Id="rId6" Type="http://schemas.openxmlformats.org/officeDocument/2006/relationships/hyperlink" Target="mailto:syada@marvell.com" TargetMode="External"/><Relationship Id="rId5" Type="http://schemas.openxmlformats.org/officeDocument/2006/relationships/hyperlink" Target="mailto:khare@marvell.com" TargetMode="External"/><Relationship Id="rId4" Type="http://schemas.openxmlformats.org/officeDocument/2006/relationships/hyperlink" Target="mailto:LLan@marvell.com" TargetMode="External"/><Relationship Id="rId9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rvell.com/content/dam/marvell/en/public-collateral/dell/dell-marvell-productbrief-ql41132hqcu-de-ocp3-sfp.pdf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www.marvell.com/content/dam/marvell/en/public-collateral/dell/dell-marvell-datasheet-ql41232hqcu-de-ocp-3-sfp28.pdf" TargetMode="External"/><Relationship Id="rId1" Type="http://schemas.openxmlformats.org/officeDocument/2006/relationships/hyperlink" Target="https://www.marvell.com/content/dam/marvell/en/public-collateral/dell/dell-marvell-fastlinq-41000-series-adapters-product-brief.pdf" TargetMode="External"/><Relationship Id="rId6" Type="http://schemas.openxmlformats.org/officeDocument/2006/relationships/vmlDrawing" Target="../drawings/vmlDrawing1.vml"/><Relationship Id="rId5" Type="http://schemas.openxmlformats.org/officeDocument/2006/relationships/hyperlink" Target="https://www.marvell.com/content/dam/marvell/en/public-collateral/dell/dell-marvell-fastlinq-41000-series-adapters-product-brief.pdf" TargetMode="External"/><Relationship Id="rId4" Type="http://schemas.openxmlformats.org/officeDocument/2006/relationships/hyperlink" Target="https://www.marvell.com/content/dam/marvell/en/public-collateral/dell/dell-marvell-productbrief-ql41132hqrj-de-ocp3-b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81869-E6AA-48DE-8B85-1DD63795E86D}">
  <dimension ref="A3:O58"/>
  <sheetViews>
    <sheetView workbookViewId="0">
      <selection activeCell="Q8" sqref="Q8"/>
    </sheetView>
  </sheetViews>
  <sheetFormatPr defaultRowHeight="15" x14ac:dyDescent="0.25"/>
  <cols>
    <col min="1" max="1" width="47.28515625" bestFit="1" customWidth="1"/>
    <col min="2" max="2" width="16.28515625" bestFit="1" customWidth="1"/>
    <col min="3" max="3" width="2.85546875" bestFit="1" customWidth="1"/>
    <col min="4" max="4" width="9" bestFit="1" customWidth="1"/>
    <col min="5" max="5" width="4.7109375" bestFit="1" customWidth="1"/>
    <col min="6" max="6" width="7.7109375" bestFit="1" customWidth="1"/>
    <col min="7" max="7" width="6.85546875" bestFit="1" customWidth="1"/>
    <col min="8" max="8" width="6" bestFit="1" customWidth="1"/>
    <col min="9" max="9" width="2.85546875" bestFit="1" customWidth="1"/>
    <col min="10" max="10" width="9" bestFit="1" customWidth="1"/>
    <col min="11" max="11" width="6.85546875" bestFit="1" customWidth="1"/>
    <col min="12" max="12" width="6.7109375" bestFit="1" customWidth="1"/>
    <col min="13" max="13" width="9" bestFit="1" customWidth="1"/>
    <col min="14" max="14" width="9.7109375" bestFit="1" customWidth="1"/>
    <col min="15" max="15" width="11.28515625" bestFit="1" customWidth="1"/>
  </cols>
  <sheetData>
    <row r="3" spans="1:15" x14ac:dyDescent="0.25">
      <c r="B3" s="65" t="s">
        <v>143</v>
      </c>
    </row>
    <row r="4" spans="1:15" x14ac:dyDescent="0.25">
      <c r="B4">
        <v>2</v>
      </c>
      <c r="G4" t="s">
        <v>144</v>
      </c>
      <c r="H4">
        <v>4</v>
      </c>
      <c r="K4" t="s">
        <v>145</v>
      </c>
      <c r="L4" t="s">
        <v>10</v>
      </c>
      <c r="N4" t="s">
        <v>146</v>
      </c>
      <c r="O4" t="s">
        <v>142</v>
      </c>
    </row>
    <row r="5" spans="1:15" x14ac:dyDescent="0.25">
      <c r="B5" t="s">
        <v>29</v>
      </c>
      <c r="D5" t="s">
        <v>147</v>
      </c>
      <c r="E5" t="s">
        <v>30</v>
      </c>
      <c r="F5" t="s">
        <v>148</v>
      </c>
      <c r="H5" t="s">
        <v>29</v>
      </c>
      <c r="J5" t="s">
        <v>147</v>
      </c>
      <c r="L5" t="s">
        <v>29</v>
      </c>
      <c r="M5" t="s">
        <v>147</v>
      </c>
    </row>
    <row r="6" spans="1:15" x14ac:dyDescent="0.25">
      <c r="A6" s="65" t="s">
        <v>141</v>
      </c>
      <c r="B6" t="s">
        <v>29</v>
      </c>
      <c r="C6" t="s">
        <v>30</v>
      </c>
      <c r="E6" t="s">
        <v>29</v>
      </c>
      <c r="H6" t="s">
        <v>29</v>
      </c>
      <c r="I6" t="s">
        <v>30</v>
      </c>
      <c r="L6" t="s">
        <v>30</v>
      </c>
    </row>
    <row r="7" spans="1:15" x14ac:dyDescent="0.25">
      <c r="A7" s="66" t="s">
        <v>13</v>
      </c>
    </row>
    <row r="8" spans="1:15" x14ac:dyDescent="0.25">
      <c r="A8" s="67" t="s">
        <v>117</v>
      </c>
    </row>
    <row r="9" spans="1:15" x14ac:dyDescent="0.25">
      <c r="A9" s="68" t="s">
        <v>1</v>
      </c>
    </row>
    <row r="10" spans="1:15" x14ac:dyDescent="0.25">
      <c r="A10" s="66" t="s">
        <v>116</v>
      </c>
    </row>
    <row r="11" spans="1:15" x14ac:dyDescent="0.25">
      <c r="A11" s="67" t="s">
        <v>115</v>
      </c>
    </row>
    <row r="12" spans="1:15" x14ac:dyDescent="0.25">
      <c r="A12" s="68" t="s">
        <v>1</v>
      </c>
    </row>
    <row r="13" spans="1:15" x14ac:dyDescent="0.25">
      <c r="A13" s="66" t="s">
        <v>14</v>
      </c>
    </row>
    <row r="14" spans="1:15" x14ac:dyDescent="0.25">
      <c r="A14" s="67" t="s">
        <v>118</v>
      </c>
    </row>
    <row r="15" spans="1:15" x14ac:dyDescent="0.25">
      <c r="A15" s="68" t="s">
        <v>1</v>
      </c>
    </row>
    <row r="16" spans="1:15" x14ac:dyDescent="0.25">
      <c r="A16" s="66" t="s">
        <v>109</v>
      </c>
    </row>
    <row r="17" spans="1:1" x14ac:dyDescent="0.25">
      <c r="A17" s="67" t="s">
        <v>19</v>
      </c>
    </row>
    <row r="18" spans="1:1" x14ac:dyDescent="0.25">
      <c r="A18" s="68" t="s">
        <v>1</v>
      </c>
    </row>
    <row r="19" spans="1:1" x14ac:dyDescent="0.25">
      <c r="A19" s="66" t="s">
        <v>125</v>
      </c>
    </row>
    <row r="20" spans="1:1" x14ac:dyDescent="0.25">
      <c r="A20" s="67" t="s">
        <v>108</v>
      </c>
    </row>
    <row r="21" spans="1:1" x14ac:dyDescent="0.25">
      <c r="A21" s="68" t="s">
        <v>1</v>
      </c>
    </row>
    <row r="22" spans="1:1" x14ac:dyDescent="0.25">
      <c r="A22" s="66" t="s">
        <v>120</v>
      </c>
    </row>
    <row r="23" spans="1:1" x14ac:dyDescent="0.25">
      <c r="A23" s="67" t="s">
        <v>108</v>
      </c>
    </row>
    <row r="24" spans="1:1" x14ac:dyDescent="0.25">
      <c r="A24" s="68" t="s">
        <v>1</v>
      </c>
    </row>
    <row r="25" spans="1:1" x14ac:dyDescent="0.25">
      <c r="A25" s="66" t="s">
        <v>124</v>
      </c>
    </row>
    <row r="26" spans="1:1" x14ac:dyDescent="0.25">
      <c r="A26" s="67" t="s">
        <v>20</v>
      </c>
    </row>
    <row r="27" spans="1:1" x14ac:dyDescent="0.25">
      <c r="A27" s="68" t="s">
        <v>0</v>
      </c>
    </row>
    <row r="28" spans="1:1" x14ac:dyDescent="0.25">
      <c r="A28" s="66" t="s">
        <v>122</v>
      </c>
    </row>
    <row r="29" spans="1:1" x14ac:dyDescent="0.25">
      <c r="A29" s="67" t="s">
        <v>20</v>
      </c>
    </row>
    <row r="30" spans="1:1" x14ac:dyDescent="0.25">
      <c r="A30" s="68" t="s">
        <v>1</v>
      </c>
    </row>
    <row r="31" spans="1:1" x14ac:dyDescent="0.25">
      <c r="A31" s="66" t="s">
        <v>114</v>
      </c>
    </row>
    <row r="32" spans="1:1" x14ac:dyDescent="0.25">
      <c r="A32" s="67" t="s">
        <v>25</v>
      </c>
    </row>
    <row r="33" spans="1:1" x14ac:dyDescent="0.25">
      <c r="A33" s="68" t="s">
        <v>1</v>
      </c>
    </row>
    <row r="34" spans="1:1" x14ac:dyDescent="0.25">
      <c r="A34" s="66" t="s">
        <v>110</v>
      </c>
    </row>
    <row r="35" spans="1:1" x14ac:dyDescent="0.25">
      <c r="A35" s="67" t="s">
        <v>25</v>
      </c>
    </row>
    <row r="36" spans="1:1" x14ac:dyDescent="0.25">
      <c r="A36" s="68" t="s">
        <v>1</v>
      </c>
    </row>
    <row r="37" spans="1:1" x14ac:dyDescent="0.25">
      <c r="A37" s="66" t="s">
        <v>123</v>
      </c>
    </row>
    <row r="38" spans="1:1" x14ac:dyDescent="0.25">
      <c r="A38" s="67" t="s">
        <v>25</v>
      </c>
    </row>
    <row r="39" spans="1:1" x14ac:dyDescent="0.25">
      <c r="A39" s="68" t="s">
        <v>1</v>
      </c>
    </row>
    <row r="40" spans="1:1" x14ac:dyDescent="0.25">
      <c r="A40" s="66" t="s">
        <v>121</v>
      </c>
    </row>
    <row r="41" spans="1:1" x14ac:dyDescent="0.25">
      <c r="A41" s="67" t="s">
        <v>25</v>
      </c>
    </row>
    <row r="42" spans="1:1" x14ac:dyDescent="0.25">
      <c r="A42" s="68" t="s">
        <v>1</v>
      </c>
    </row>
    <row r="43" spans="1:1" x14ac:dyDescent="0.25">
      <c r="A43" s="66" t="s">
        <v>119</v>
      </c>
    </row>
    <row r="44" spans="1:1" x14ac:dyDescent="0.25">
      <c r="A44" s="67" t="s">
        <v>28</v>
      </c>
    </row>
    <row r="45" spans="1:1" x14ac:dyDescent="0.25">
      <c r="A45" s="68" t="s">
        <v>2</v>
      </c>
    </row>
    <row r="46" spans="1:1" x14ac:dyDescent="0.25">
      <c r="A46" s="66" t="s">
        <v>111</v>
      </c>
    </row>
    <row r="47" spans="1:1" x14ac:dyDescent="0.25">
      <c r="A47" s="67" t="s">
        <v>18</v>
      </c>
    </row>
    <row r="48" spans="1:1" x14ac:dyDescent="0.25">
      <c r="A48" s="68" t="s">
        <v>2</v>
      </c>
    </row>
    <row r="49" spans="1:1" x14ac:dyDescent="0.25">
      <c r="A49" s="66" t="s">
        <v>23</v>
      </c>
    </row>
    <row r="50" spans="1:1" x14ac:dyDescent="0.25">
      <c r="A50" s="67" t="s">
        <v>18</v>
      </c>
    </row>
    <row r="51" spans="1:1" x14ac:dyDescent="0.25">
      <c r="A51" s="68" t="s">
        <v>2</v>
      </c>
    </row>
    <row r="52" spans="1:1" x14ac:dyDescent="0.25">
      <c r="A52" s="66" t="s">
        <v>97</v>
      </c>
    </row>
    <row r="53" spans="1:1" x14ac:dyDescent="0.25">
      <c r="A53" s="67" t="s">
        <v>18</v>
      </c>
    </row>
    <row r="54" spans="1:1" x14ac:dyDescent="0.25">
      <c r="A54" s="68" t="s">
        <v>2</v>
      </c>
    </row>
    <row r="55" spans="1:1" x14ac:dyDescent="0.25">
      <c r="A55" s="66" t="s">
        <v>24</v>
      </c>
    </row>
    <row r="56" spans="1:1" x14ac:dyDescent="0.25">
      <c r="A56" s="67" t="s">
        <v>26</v>
      </c>
    </row>
    <row r="57" spans="1:1" x14ac:dyDescent="0.25">
      <c r="A57" s="68" t="s">
        <v>0</v>
      </c>
    </row>
    <row r="58" spans="1:1" x14ac:dyDescent="0.25">
      <c r="A58" s="66" t="s">
        <v>142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EA93C-EA5D-454C-B922-1696B07BF435}">
  <dimension ref="B1:N11"/>
  <sheetViews>
    <sheetView tabSelected="1" workbookViewId="0">
      <selection activeCell="C21" sqref="C21"/>
    </sheetView>
  </sheetViews>
  <sheetFormatPr defaultRowHeight="15" x14ac:dyDescent="0.25"/>
  <cols>
    <col min="1" max="1" width="3.7109375" customWidth="1"/>
    <col min="2" max="2" width="19" customWidth="1"/>
    <col min="3" max="3" width="15.85546875" bestFit="1" customWidth="1"/>
    <col min="4" max="4" width="11.7109375" bestFit="1" customWidth="1"/>
    <col min="5" max="5" width="13.85546875" customWidth="1"/>
    <col min="6" max="6" width="15.5703125" customWidth="1"/>
    <col min="7" max="7" width="19.140625" customWidth="1"/>
    <col min="8" max="9" width="20.7109375" customWidth="1"/>
    <col min="14" max="14" width="11.28515625" customWidth="1"/>
  </cols>
  <sheetData>
    <row r="1" spans="2:14" x14ac:dyDescent="0.25">
      <c r="J1" s="98" t="s">
        <v>22</v>
      </c>
      <c r="K1" s="99"/>
      <c r="L1" s="100"/>
      <c r="M1" s="77"/>
    </row>
    <row r="2" spans="2:14" ht="47.25" x14ac:dyDescent="0.25">
      <c r="B2" s="25" t="s">
        <v>15</v>
      </c>
      <c r="C2" s="26" t="s">
        <v>12</v>
      </c>
      <c r="D2" s="26" t="s">
        <v>7</v>
      </c>
      <c r="E2" s="27" t="s">
        <v>16</v>
      </c>
      <c r="F2" s="27" t="s">
        <v>94</v>
      </c>
      <c r="G2" s="27" t="s">
        <v>95</v>
      </c>
      <c r="H2" s="69" t="s">
        <v>207</v>
      </c>
      <c r="I2" s="69" t="s">
        <v>154</v>
      </c>
      <c r="J2" s="28" t="s">
        <v>36</v>
      </c>
      <c r="K2" s="29" t="s">
        <v>37</v>
      </c>
      <c r="L2" s="27" t="s">
        <v>96</v>
      </c>
      <c r="M2" s="27" t="s">
        <v>153</v>
      </c>
      <c r="N2" s="27" t="s">
        <v>126</v>
      </c>
    </row>
    <row r="3" spans="2:14" x14ac:dyDescent="0.25">
      <c r="B3" s="78"/>
      <c r="C3" s="70"/>
      <c r="D3" s="70"/>
      <c r="E3" s="70"/>
      <c r="F3" s="3"/>
      <c r="G3" s="3"/>
      <c r="H3" s="79"/>
      <c r="I3" s="3"/>
      <c r="J3" s="3"/>
      <c r="K3" s="3"/>
      <c r="L3" s="3"/>
      <c r="M3" s="3"/>
      <c r="N3" s="3"/>
    </row>
    <row r="4" spans="2:14" x14ac:dyDescent="0.25">
      <c r="B4" s="78" t="s">
        <v>33</v>
      </c>
      <c r="C4" s="36" t="s">
        <v>127</v>
      </c>
      <c r="D4" s="36">
        <v>2</v>
      </c>
      <c r="E4" s="36" t="s">
        <v>11</v>
      </c>
      <c r="F4" s="3" t="s">
        <v>29</v>
      </c>
      <c r="G4" s="76" t="s">
        <v>30</v>
      </c>
      <c r="H4" s="76" t="s">
        <v>30</v>
      </c>
      <c r="I4" s="3" t="s">
        <v>29</v>
      </c>
      <c r="J4" s="3" t="s">
        <v>29</v>
      </c>
      <c r="K4" s="76" t="s">
        <v>30</v>
      </c>
      <c r="L4" s="76" t="s">
        <v>30</v>
      </c>
      <c r="M4" s="76" t="s">
        <v>30</v>
      </c>
      <c r="N4" s="82" t="s">
        <v>67</v>
      </c>
    </row>
    <row r="5" spans="2:14" x14ac:dyDescent="0.25">
      <c r="B5" s="81" t="s">
        <v>63</v>
      </c>
      <c r="C5" s="36" t="s">
        <v>127</v>
      </c>
      <c r="D5" s="36">
        <v>1</v>
      </c>
      <c r="E5" s="36" t="s">
        <v>6</v>
      </c>
      <c r="F5" s="3" t="s">
        <v>29</v>
      </c>
      <c r="G5" s="3" t="s">
        <v>29</v>
      </c>
      <c r="H5" s="3" t="s">
        <v>29</v>
      </c>
      <c r="I5" s="3" t="s">
        <v>29</v>
      </c>
      <c r="J5" s="3" t="s">
        <v>29</v>
      </c>
      <c r="K5" s="3" t="s">
        <v>29</v>
      </c>
      <c r="L5" s="3" t="s">
        <v>29</v>
      </c>
      <c r="M5" s="76" t="s">
        <v>30</v>
      </c>
      <c r="N5" s="80" t="s">
        <v>156</v>
      </c>
    </row>
    <row r="6" spans="2:14" x14ac:dyDescent="0.25">
      <c r="B6" s="81" t="s">
        <v>64</v>
      </c>
      <c r="C6" s="36" t="s">
        <v>127</v>
      </c>
      <c r="D6" s="36">
        <v>1</v>
      </c>
      <c r="E6" s="36" t="s">
        <v>6</v>
      </c>
      <c r="F6" s="3" t="s">
        <v>29</v>
      </c>
      <c r="G6" s="3" t="s">
        <v>29</v>
      </c>
      <c r="H6" s="3" t="s">
        <v>29</v>
      </c>
      <c r="I6" s="3" t="s">
        <v>29</v>
      </c>
      <c r="J6" s="3" t="s">
        <v>29</v>
      </c>
      <c r="K6" s="3" t="s">
        <v>29</v>
      </c>
      <c r="L6" s="3" t="s">
        <v>29</v>
      </c>
      <c r="M6" s="76" t="s">
        <v>30</v>
      </c>
      <c r="N6" s="82" t="s">
        <v>157</v>
      </c>
    </row>
    <row r="7" spans="2:14" x14ac:dyDescent="0.25">
      <c r="B7" s="78" t="s">
        <v>65</v>
      </c>
      <c r="C7" s="36" t="s">
        <v>127</v>
      </c>
      <c r="D7" s="36">
        <v>2</v>
      </c>
      <c r="E7" s="36" t="s">
        <v>6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76" t="s">
        <v>30</v>
      </c>
      <c r="N7" s="80" t="s">
        <v>158</v>
      </c>
    </row>
    <row r="8" spans="2:14" x14ac:dyDescent="0.25">
      <c r="B8" s="78" t="s">
        <v>66</v>
      </c>
      <c r="C8" s="36" t="s">
        <v>127</v>
      </c>
      <c r="D8" s="36">
        <v>2</v>
      </c>
      <c r="E8" s="36" t="s">
        <v>6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76" t="s">
        <v>30</v>
      </c>
      <c r="N8" s="61" t="s">
        <v>159</v>
      </c>
    </row>
    <row r="9" spans="2:14" x14ac:dyDescent="0.25">
      <c r="B9" s="78" t="s">
        <v>134</v>
      </c>
      <c r="C9" s="36" t="s">
        <v>113</v>
      </c>
      <c r="D9" s="36">
        <v>2</v>
      </c>
      <c r="E9" s="36" t="s">
        <v>6</v>
      </c>
      <c r="F9" s="3" t="s">
        <v>29</v>
      </c>
      <c r="G9" s="3" t="s">
        <v>29</v>
      </c>
      <c r="H9" s="3" t="s">
        <v>29</v>
      </c>
      <c r="I9" s="3" t="s">
        <v>29</v>
      </c>
      <c r="J9" s="76" t="s">
        <v>30</v>
      </c>
      <c r="K9" s="3" t="s">
        <v>29</v>
      </c>
      <c r="L9" s="3" t="s">
        <v>29</v>
      </c>
      <c r="M9" s="3" t="s">
        <v>29</v>
      </c>
      <c r="N9" s="80" t="s">
        <v>160</v>
      </c>
    </row>
    <row r="10" spans="2:14" x14ac:dyDescent="0.25">
      <c r="B10" s="78" t="s">
        <v>155</v>
      </c>
      <c r="C10" s="36" t="s">
        <v>113</v>
      </c>
      <c r="D10" s="36">
        <v>2</v>
      </c>
      <c r="E10" s="36" t="s">
        <v>6</v>
      </c>
      <c r="F10" s="3" t="s">
        <v>29</v>
      </c>
      <c r="G10" s="3" t="s">
        <v>29</v>
      </c>
      <c r="H10" s="3" t="s">
        <v>29</v>
      </c>
      <c r="I10" s="3" t="s">
        <v>29</v>
      </c>
      <c r="J10" s="76" t="s">
        <v>30</v>
      </c>
      <c r="K10" s="3" t="s">
        <v>29</v>
      </c>
      <c r="L10" s="3" t="s">
        <v>29</v>
      </c>
      <c r="M10" s="3" t="s">
        <v>29</v>
      </c>
      <c r="N10" s="83" t="s">
        <v>161</v>
      </c>
    </row>
    <row r="11" spans="2:14" x14ac:dyDescent="0.25">
      <c r="B11" s="78" t="s">
        <v>31</v>
      </c>
      <c r="C11" s="36" t="s">
        <v>113</v>
      </c>
      <c r="D11" s="36">
        <v>2</v>
      </c>
      <c r="E11" s="36" t="s">
        <v>32</v>
      </c>
      <c r="F11" s="3" t="s">
        <v>29</v>
      </c>
      <c r="G11" s="3" t="s">
        <v>29</v>
      </c>
      <c r="H11" s="3" t="s">
        <v>29</v>
      </c>
      <c r="I11" s="3" t="s">
        <v>29</v>
      </c>
      <c r="J11" s="76" t="s">
        <v>30</v>
      </c>
      <c r="K11" s="3" t="s">
        <v>29</v>
      </c>
      <c r="L11" s="3" t="s">
        <v>29</v>
      </c>
      <c r="M11" s="3" t="s">
        <v>29</v>
      </c>
      <c r="N11" s="80" t="s">
        <v>61</v>
      </c>
    </row>
  </sheetData>
  <sheetProtection algorithmName="SHA-512" hashValue="J3lyuWnB4V8Ff0YVFdwmh0k1Gv9WDkm0b8ULSYTuiYd8v9hxXldU+WHgsTlpHqO24F4SdtNpTv11djm0Rwaysw==" saltValue="lbrmW55YxZYEWewZ9zp/Ww==" spinCount="100000" sheet="1" objects="1" scenarios="1"/>
  <mergeCells count="1">
    <mergeCell ref="J1:L1"/>
  </mergeCells>
  <hyperlinks>
    <hyperlink ref="B9" r:id="rId1" display="QLE2772" xr:uid="{0B595C6B-FBDD-4D45-A182-AD9A3058162B}"/>
    <hyperlink ref="B5" r:id="rId2" xr:uid="{D7FA38E9-C92A-4735-B690-3775AACF0F41}"/>
    <hyperlink ref="B7" r:id="rId3" display="QLE2692/2692L-DEL" xr:uid="{E22D39F2-5DEB-493A-A57B-42CA2737B3B9}"/>
    <hyperlink ref="B4" r:id="rId4" xr:uid="{0B90683D-F0E2-49FF-BEC0-CF2AFE4D6CD7}"/>
    <hyperlink ref="B11" r:id="rId5" xr:uid="{5D134D71-8AE8-4684-A33D-4C702EBC8152}"/>
    <hyperlink ref="B6" r:id="rId6" xr:uid="{52973D37-8CA7-4551-B969-9BD722367256}"/>
    <hyperlink ref="B8" r:id="rId7" display="QLE2692/2692L-DEL" xr:uid="{D66EE122-7F0A-4240-86E7-A7AFE02AAEE6}"/>
    <hyperlink ref="B10" r:id="rId8" display="QLE2772" xr:uid="{311867B5-4E12-4323-BE93-2FCC1AE767C6}"/>
  </hyperlinks>
  <pageMargins left="0.7" right="0.7" top="0.75" bottom="0.75" header="0.3" footer="0.3"/>
  <pageSetup orientation="portrait" r:id="rId9"/>
  <tableParts count="1">
    <tablePart r:id="rId10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9B9C7-9558-46C7-99B3-0FD14DD492CC}">
  <sheetPr>
    <pageSetUpPr fitToPage="1"/>
  </sheetPr>
  <dimension ref="A1:L19"/>
  <sheetViews>
    <sheetView zoomScale="90" zoomScaleNormal="90" workbookViewId="0">
      <pane ySplit="2" topLeftCell="A3" activePane="bottomLeft" state="frozen"/>
      <selection pane="bottomLeft" activeCell="B3" sqref="B3"/>
    </sheetView>
  </sheetViews>
  <sheetFormatPr defaultColWidth="8.7109375" defaultRowHeight="15" x14ac:dyDescent="0.25"/>
  <cols>
    <col min="1" max="1" width="8.5703125" customWidth="1"/>
    <col min="2" max="2" width="36.140625" bestFit="1" customWidth="1"/>
    <col min="3" max="3" width="18.5703125" bestFit="1" customWidth="1"/>
    <col min="4" max="4" width="14.28515625" bestFit="1" customWidth="1"/>
    <col min="5" max="5" width="21.85546875" bestFit="1" customWidth="1"/>
    <col min="6" max="6" width="17.85546875" customWidth="1"/>
    <col min="7" max="7" width="13.85546875" customWidth="1"/>
    <col min="8" max="8" width="21.42578125" bestFit="1" customWidth="1"/>
    <col min="9" max="9" width="21.42578125" hidden="1" customWidth="1"/>
    <col min="10" max="10" width="16.7109375" hidden="1" customWidth="1"/>
    <col min="11" max="11" width="18.85546875" hidden="1" customWidth="1"/>
    <col min="12" max="12" width="75.7109375" customWidth="1"/>
  </cols>
  <sheetData>
    <row r="1" spans="1:12" ht="15.75" thickBot="1" x14ac:dyDescent="0.3">
      <c r="A1" s="8" t="s">
        <v>52</v>
      </c>
      <c r="B1" s="9">
        <f ca="1">TODAY()</f>
        <v>44959</v>
      </c>
    </row>
    <row r="2" spans="1:12" s="11" customFormat="1" ht="31.5" x14ac:dyDescent="0.25">
      <c r="A2" s="10"/>
      <c r="B2" s="71" t="s">
        <v>53</v>
      </c>
      <c r="C2" s="71" t="s">
        <v>54</v>
      </c>
      <c r="D2" s="72" t="s">
        <v>34</v>
      </c>
      <c r="E2" s="71" t="s">
        <v>55</v>
      </c>
      <c r="F2" s="71" t="s">
        <v>16</v>
      </c>
      <c r="G2" s="73" t="s">
        <v>56</v>
      </c>
      <c r="H2" s="74" t="s">
        <v>149</v>
      </c>
      <c r="I2" s="74" t="s">
        <v>98</v>
      </c>
      <c r="J2" s="74" t="s">
        <v>99</v>
      </c>
      <c r="K2" s="60" t="s">
        <v>100</v>
      </c>
      <c r="L2" s="75" t="s">
        <v>57</v>
      </c>
    </row>
    <row r="3" spans="1:12" ht="55.5" customHeight="1" x14ac:dyDescent="0.25">
      <c r="A3" s="102" t="s">
        <v>58</v>
      </c>
      <c r="B3" s="15" t="s">
        <v>162</v>
      </c>
      <c r="C3" s="15" t="s">
        <v>163</v>
      </c>
      <c r="D3" s="15" t="s">
        <v>164</v>
      </c>
      <c r="E3" s="14">
        <v>1</v>
      </c>
      <c r="F3" s="15" t="s">
        <v>101</v>
      </c>
      <c r="G3" s="84" t="s">
        <v>165</v>
      </c>
      <c r="H3" s="85" t="s">
        <v>166</v>
      </c>
      <c r="I3" s="15" t="s">
        <v>167</v>
      </c>
      <c r="J3" s="33" t="s">
        <v>168</v>
      </c>
      <c r="K3" s="86"/>
      <c r="L3" s="33" t="s">
        <v>168</v>
      </c>
    </row>
    <row r="4" spans="1:12" ht="45" customHeight="1" x14ac:dyDescent="0.25">
      <c r="A4" s="102"/>
      <c r="B4" s="15" t="s">
        <v>169</v>
      </c>
      <c r="C4" s="15" t="s">
        <v>170</v>
      </c>
      <c r="D4" s="15" t="s">
        <v>171</v>
      </c>
      <c r="E4" s="14">
        <v>1</v>
      </c>
      <c r="F4" s="13" t="s">
        <v>102</v>
      </c>
      <c r="G4" s="84" t="s">
        <v>172</v>
      </c>
      <c r="H4" s="85" t="s">
        <v>173</v>
      </c>
      <c r="I4" s="15" t="s">
        <v>174</v>
      </c>
      <c r="J4" s="87" t="s">
        <v>175</v>
      </c>
      <c r="K4" s="86"/>
      <c r="L4" s="87" t="s">
        <v>175</v>
      </c>
    </row>
    <row r="5" spans="1:12" ht="49.5" customHeight="1" x14ac:dyDescent="0.25">
      <c r="A5" s="102"/>
      <c r="B5" s="15" t="s">
        <v>176</v>
      </c>
      <c r="C5" s="15" t="s">
        <v>177</v>
      </c>
      <c r="D5" s="15" t="s">
        <v>178</v>
      </c>
      <c r="E5" s="14">
        <v>2</v>
      </c>
      <c r="F5" s="15" t="s">
        <v>101</v>
      </c>
      <c r="G5" s="13" t="s">
        <v>160</v>
      </c>
      <c r="H5" s="85" t="s">
        <v>179</v>
      </c>
      <c r="I5" s="15" t="s">
        <v>180</v>
      </c>
      <c r="J5" s="87" t="s">
        <v>181</v>
      </c>
      <c r="K5" s="89">
        <v>2807</v>
      </c>
      <c r="L5" s="87" t="s">
        <v>181</v>
      </c>
    </row>
    <row r="6" spans="1:12" ht="49.5" customHeight="1" x14ac:dyDescent="0.25">
      <c r="A6" s="102"/>
      <c r="B6" s="15" t="s">
        <v>182</v>
      </c>
      <c r="C6" s="90" t="s">
        <v>183</v>
      </c>
      <c r="D6" s="90" t="s">
        <v>184</v>
      </c>
      <c r="E6" s="14">
        <v>2</v>
      </c>
      <c r="F6" s="13" t="s">
        <v>102</v>
      </c>
      <c r="G6" s="90" t="s">
        <v>161</v>
      </c>
      <c r="H6" s="91" t="s">
        <v>185</v>
      </c>
      <c r="I6" s="92" t="s">
        <v>186</v>
      </c>
      <c r="J6" s="20" t="s">
        <v>187</v>
      </c>
      <c r="K6" s="89">
        <v>2807</v>
      </c>
      <c r="L6" s="20" t="s">
        <v>187</v>
      </c>
    </row>
    <row r="7" spans="1:12" ht="21" customHeight="1" thickBot="1" x14ac:dyDescent="0.3">
      <c r="A7" s="102"/>
      <c r="B7" s="15" t="s">
        <v>59</v>
      </c>
      <c r="C7" s="15" t="s">
        <v>35</v>
      </c>
      <c r="D7" s="15" t="s">
        <v>60</v>
      </c>
      <c r="E7" s="14">
        <v>2</v>
      </c>
      <c r="F7" s="15" t="s">
        <v>32</v>
      </c>
      <c r="G7" s="15" t="s">
        <v>61</v>
      </c>
      <c r="H7" s="85" t="s">
        <v>62</v>
      </c>
      <c r="I7" s="92" t="s">
        <v>103</v>
      </c>
      <c r="J7" s="23" t="s">
        <v>188</v>
      </c>
      <c r="K7" s="89">
        <v>1619</v>
      </c>
      <c r="L7" s="23" t="s">
        <v>188</v>
      </c>
    </row>
    <row r="8" spans="1:12" ht="52.5" customHeight="1" x14ac:dyDescent="0.25">
      <c r="A8" s="101" t="s">
        <v>205</v>
      </c>
      <c r="B8" s="12" t="s">
        <v>189</v>
      </c>
      <c r="C8" s="12" t="s">
        <v>190</v>
      </c>
      <c r="D8" s="12" t="s">
        <v>191</v>
      </c>
      <c r="E8" s="62">
        <v>1</v>
      </c>
      <c r="F8" s="12" t="s">
        <v>101</v>
      </c>
      <c r="G8" s="93" t="s">
        <v>156</v>
      </c>
      <c r="H8" s="12" t="s">
        <v>192</v>
      </c>
      <c r="I8" s="94" t="s">
        <v>135</v>
      </c>
      <c r="J8" s="19" t="s">
        <v>150</v>
      </c>
      <c r="K8" s="89">
        <v>1588</v>
      </c>
      <c r="L8" s="19" t="s">
        <v>150</v>
      </c>
    </row>
    <row r="9" spans="1:12" ht="39" customHeight="1" x14ac:dyDescent="0.25">
      <c r="A9" s="101"/>
      <c r="B9" s="13" t="s">
        <v>193</v>
      </c>
      <c r="C9" s="13" t="s">
        <v>194</v>
      </c>
      <c r="D9" s="13" t="s">
        <v>195</v>
      </c>
      <c r="E9" s="63">
        <v>1</v>
      </c>
      <c r="F9" s="13" t="s">
        <v>102</v>
      </c>
      <c r="G9" s="95" t="s">
        <v>157</v>
      </c>
      <c r="H9" s="13" t="s">
        <v>196</v>
      </c>
      <c r="I9" s="96" t="s">
        <v>136</v>
      </c>
      <c r="J9" s="20" t="s">
        <v>151</v>
      </c>
      <c r="K9" s="89">
        <v>1588</v>
      </c>
      <c r="L9" s="20" t="s">
        <v>151</v>
      </c>
    </row>
    <row r="10" spans="1:12" ht="48.75" customHeight="1" x14ac:dyDescent="0.25">
      <c r="A10" s="101"/>
      <c r="B10" s="13" t="s">
        <v>197</v>
      </c>
      <c r="C10" s="13" t="s">
        <v>198</v>
      </c>
      <c r="D10" s="13" t="s">
        <v>199</v>
      </c>
      <c r="E10" s="63">
        <v>2</v>
      </c>
      <c r="F10" s="13" t="s">
        <v>101</v>
      </c>
      <c r="G10" s="13" t="s">
        <v>158</v>
      </c>
      <c r="H10" s="13" t="s">
        <v>200</v>
      </c>
      <c r="I10" s="96" t="s">
        <v>137</v>
      </c>
      <c r="J10" s="20" t="s">
        <v>150</v>
      </c>
      <c r="K10" s="89">
        <v>2375</v>
      </c>
      <c r="L10" s="20" t="s">
        <v>150</v>
      </c>
    </row>
    <row r="11" spans="1:12" ht="51.75" customHeight="1" thickBot="1" x14ac:dyDescent="0.3">
      <c r="A11" s="101"/>
      <c r="B11" s="17" t="s">
        <v>201</v>
      </c>
      <c r="C11" s="17" t="s">
        <v>202</v>
      </c>
      <c r="D11" s="17" t="s">
        <v>203</v>
      </c>
      <c r="E11" s="16">
        <v>2</v>
      </c>
      <c r="F11" s="17" t="s">
        <v>102</v>
      </c>
      <c r="G11" s="17" t="s">
        <v>159</v>
      </c>
      <c r="H11" s="17" t="s">
        <v>204</v>
      </c>
      <c r="I11" s="97" t="s">
        <v>138</v>
      </c>
      <c r="J11" s="88" t="s">
        <v>151</v>
      </c>
      <c r="K11" s="89">
        <v>2375</v>
      </c>
      <c r="L11" s="88" t="s">
        <v>151</v>
      </c>
    </row>
    <row r="12" spans="1:12" ht="30.75" customHeight="1" x14ac:dyDescent="0.25">
      <c r="A12" s="103" t="s">
        <v>206</v>
      </c>
      <c r="B12" s="21" t="s">
        <v>104</v>
      </c>
      <c r="C12" s="21" t="s">
        <v>77</v>
      </c>
      <c r="D12" s="21" t="s">
        <v>105</v>
      </c>
      <c r="E12" s="21" t="s">
        <v>68</v>
      </c>
      <c r="F12" s="21" t="s">
        <v>69</v>
      </c>
      <c r="G12" s="21" t="s">
        <v>139</v>
      </c>
      <c r="H12" s="21" t="s">
        <v>70</v>
      </c>
      <c r="I12" s="21" t="s">
        <v>140</v>
      </c>
      <c r="J12" s="22" t="s">
        <v>71</v>
      </c>
      <c r="K12" s="89">
        <v>803.21</v>
      </c>
      <c r="L12" s="22" t="s">
        <v>71</v>
      </c>
    </row>
    <row r="13" spans="1:12" ht="30" customHeight="1" thickBot="1" x14ac:dyDescent="0.3">
      <c r="A13" s="103"/>
      <c r="B13" s="64" t="s">
        <v>152</v>
      </c>
      <c r="C13" s="17" t="s">
        <v>76</v>
      </c>
      <c r="D13" s="17" t="s">
        <v>106</v>
      </c>
      <c r="E13" s="17" t="s">
        <v>72</v>
      </c>
      <c r="F13" s="17" t="s">
        <v>69</v>
      </c>
      <c r="G13" s="17" t="s">
        <v>73</v>
      </c>
      <c r="H13" s="17" t="s">
        <v>74</v>
      </c>
      <c r="I13" s="17" t="s">
        <v>107</v>
      </c>
      <c r="J13" s="18" t="s">
        <v>75</v>
      </c>
      <c r="K13" s="89">
        <v>357.11</v>
      </c>
      <c r="L13" s="18" t="s">
        <v>75</v>
      </c>
    </row>
    <row r="19" ht="15" customHeight="1" x14ac:dyDescent="0.25"/>
  </sheetData>
  <sheetProtection algorithmName="SHA-512" hashValue="IbffMiznMofzxpGFU6R/YEDQUx5qU+J2s7nJvUtqriHGEcyjoUwPaAvsWz6cvJ8zOvkonyrPwnvB0LP1Tx1uZg==" saltValue="UwQIZJ/4tVk+yCDI+yVsig==" spinCount="100000" sheet="1" objects="1" scenarios="1"/>
  <mergeCells count="3">
    <mergeCell ref="A8:A11"/>
    <mergeCell ref="A3:A7"/>
    <mergeCell ref="A12:A13"/>
  </mergeCells>
  <pageMargins left="0.25" right="0.25" top="0.25" bottom="0.25" header="0.3" footer="0.3"/>
  <pageSetup scale="5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96C6E-24C9-43D8-8D23-B95833D73F6B}">
  <dimension ref="A1:D12"/>
  <sheetViews>
    <sheetView workbookViewId="0">
      <selection activeCell="A14" sqref="A14"/>
    </sheetView>
  </sheetViews>
  <sheetFormatPr defaultColWidth="8.7109375" defaultRowHeight="15" x14ac:dyDescent="0.25"/>
  <cols>
    <col min="1" max="1" width="18.7109375" bestFit="1" customWidth="1"/>
    <col min="2" max="2" width="22.28515625" customWidth="1"/>
    <col min="3" max="3" width="27.42578125" customWidth="1"/>
    <col min="4" max="4" width="36.140625" customWidth="1"/>
  </cols>
  <sheetData>
    <row r="1" spans="1:4" ht="16.5" thickTop="1" thickBot="1" x14ac:dyDescent="0.3">
      <c r="A1" s="104" t="s">
        <v>78</v>
      </c>
      <c r="B1" s="105"/>
      <c r="C1" s="105"/>
      <c r="D1" s="106"/>
    </row>
    <row r="2" spans="1:4" ht="16.5" thickTop="1" thickBot="1" x14ac:dyDescent="0.3">
      <c r="A2" s="4" t="s">
        <v>39</v>
      </c>
      <c r="B2" s="5" t="s">
        <v>38</v>
      </c>
      <c r="C2" s="5" t="s">
        <v>40</v>
      </c>
      <c r="D2" s="6" t="s">
        <v>41</v>
      </c>
    </row>
    <row r="3" spans="1:4" ht="16.5" thickTop="1" thickBot="1" x14ac:dyDescent="0.3">
      <c r="A3" s="4" t="s">
        <v>42</v>
      </c>
      <c r="B3" s="5" t="s">
        <v>43</v>
      </c>
      <c r="C3" s="5" t="s">
        <v>92</v>
      </c>
      <c r="D3" s="6" t="s">
        <v>44</v>
      </c>
    </row>
    <row r="4" spans="1:4" ht="16.5" thickTop="1" thickBot="1" x14ac:dyDescent="0.3">
      <c r="A4" s="4" t="s">
        <v>45</v>
      </c>
      <c r="B4" s="5" t="s">
        <v>43</v>
      </c>
      <c r="C4" s="5" t="s">
        <v>46</v>
      </c>
      <c r="D4" s="6" t="s">
        <v>47</v>
      </c>
    </row>
    <row r="5" spans="1:4" ht="16.5" thickTop="1" thickBot="1" x14ac:dyDescent="0.3">
      <c r="A5" s="4" t="s">
        <v>48</v>
      </c>
      <c r="B5" s="5" t="s">
        <v>49</v>
      </c>
      <c r="C5" s="7" t="s">
        <v>93</v>
      </c>
      <c r="D5" s="6" t="s">
        <v>50</v>
      </c>
    </row>
    <row r="6" spans="1:4" ht="16.5" thickTop="1" thickBot="1" x14ac:dyDescent="0.3">
      <c r="A6" s="4" t="s">
        <v>131</v>
      </c>
      <c r="B6" s="5" t="s">
        <v>51</v>
      </c>
      <c r="C6" s="5" t="s">
        <v>132</v>
      </c>
      <c r="D6" s="6" t="s">
        <v>133</v>
      </c>
    </row>
    <row r="7" spans="1:4" ht="16.5" thickTop="1" thickBot="1" x14ac:dyDescent="0.3">
      <c r="A7" s="30"/>
      <c r="B7" s="31"/>
      <c r="C7" s="31"/>
      <c r="D7" s="6"/>
    </row>
    <row r="8" spans="1:4" ht="16.5" thickTop="1" thickBot="1" x14ac:dyDescent="0.3">
      <c r="A8" s="104" t="s">
        <v>91</v>
      </c>
      <c r="B8" s="105"/>
      <c r="C8" s="105"/>
      <c r="D8" s="106"/>
    </row>
    <row r="9" spans="1:4" ht="15" customHeight="1" thickTop="1" thickBot="1" x14ac:dyDescent="0.3">
      <c r="A9" s="4" t="s">
        <v>88</v>
      </c>
      <c r="B9" s="4" t="s">
        <v>79</v>
      </c>
      <c r="C9" s="4" t="s">
        <v>89</v>
      </c>
      <c r="D9" s="4" t="s">
        <v>90</v>
      </c>
    </row>
    <row r="10" spans="1:4" ht="16.5" thickTop="1" thickBot="1" x14ac:dyDescent="0.3">
      <c r="A10" s="4" t="s">
        <v>80</v>
      </c>
      <c r="B10" s="4" t="s">
        <v>81</v>
      </c>
      <c r="C10" s="4" t="s">
        <v>87</v>
      </c>
      <c r="D10" s="4" t="s">
        <v>86</v>
      </c>
    </row>
    <row r="11" spans="1:4" ht="16.5" thickTop="1" thickBot="1" x14ac:dyDescent="0.3">
      <c r="A11" s="4" t="s">
        <v>83</v>
      </c>
      <c r="B11" s="4" t="s">
        <v>82</v>
      </c>
      <c r="C11" s="4" t="s">
        <v>85</v>
      </c>
      <c r="D11" s="4" t="s">
        <v>84</v>
      </c>
    </row>
    <row r="12" spans="1:4" ht="15.75" thickTop="1" x14ac:dyDescent="0.25"/>
  </sheetData>
  <sheetProtection algorithmName="SHA-512" hashValue="Vd7kf77Z285B7Su7Sj/NvLjygbC2qqFAIzc8cPZwuNJ8THQB9UthHf/3hg7NPGVeO2ZcFSRtvkcy4nOyQKlGTQ==" saltValue="RbNgENbBRgaSwvGPsuKp5g==" spinCount="100000" sheet="1" objects="1" scenarios="1"/>
  <mergeCells count="2">
    <mergeCell ref="A1:D1"/>
    <mergeCell ref="A8:D8"/>
  </mergeCells>
  <hyperlinks>
    <hyperlink ref="D2" r:id="rId1" xr:uid="{57804DDE-1BA8-43CF-A04C-6C298AADE4CA}"/>
    <hyperlink ref="D4" r:id="rId2" xr:uid="{9590C85F-4881-4654-80AF-43F2DC676D68}"/>
    <hyperlink ref="D3" r:id="rId3" xr:uid="{F5980E25-7DF1-4104-B34C-F449EBB14092}"/>
    <hyperlink ref="D5" r:id="rId4" xr:uid="{E061F7A3-3E21-4E4B-B04F-351E87138585}"/>
    <hyperlink ref="D6" r:id="rId5" xr:uid="{54B7D772-1F7B-431A-932B-3B840912BA3B}"/>
    <hyperlink ref="D11" r:id="rId6" xr:uid="{E65E2D29-77B7-4DAD-A195-63183B6410B0}"/>
    <hyperlink ref="D10" r:id="rId7" display="mailto:xij@marvell.com" xr:uid="{D1C365CE-0C95-4539-80FE-0936DA1B003C}"/>
    <hyperlink ref="D9" r:id="rId8" display="mailto:ndemaria@marvell.com" xr:uid="{E3794DAC-B96E-417B-8BF2-44EC725083F6}"/>
  </hyperlinks>
  <pageMargins left="0.7" right="0.7" top="0.75" bottom="0.75" header="0.3" footer="0.3"/>
  <pageSetup orientation="portrait" r:id="rId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345A8-176A-4816-9175-C3A9CC8DB41D}">
  <dimension ref="A1:M9"/>
  <sheetViews>
    <sheetView workbookViewId="0">
      <selection sqref="A1:M9"/>
    </sheetView>
  </sheetViews>
  <sheetFormatPr defaultRowHeight="15" x14ac:dyDescent="0.25"/>
  <sheetData>
    <row r="1" spans="1:13" ht="32.25" thickBot="1" x14ac:dyDescent="0.3">
      <c r="A1" s="54" t="s">
        <v>5</v>
      </c>
      <c r="B1" s="55" t="s">
        <v>15</v>
      </c>
      <c r="C1" s="56" t="s">
        <v>12</v>
      </c>
      <c r="D1" s="56" t="s">
        <v>7</v>
      </c>
      <c r="E1" s="56" t="s">
        <v>16</v>
      </c>
      <c r="F1" s="57" t="s">
        <v>3</v>
      </c>
      <c r="G1" s="57" t="s">
        <v>37</v>
      </c>
      <c r="H1" s="57" t="s">
        <v>96</v>
      </c>
      <c r="I1" s="57" t="s">
        <v>129</v>
      </c>
      <c r="J1" s="57" t="s">
        <v>130</v>
      </c>
      <c r="K1" s="58" t="s">
        <v>8</v>
      </c>
      <c r="L1" s="58" t="s">
        <v>9</v>
      </c>
      <c r="M1" s="59" t="s">
        <v>128</v>
      </c>
    </row>
    <row r="2" spans="1:13" x14ac:dyDescent="0.25">
      <c r="A2" s="49" t="s">
        <v>18</v>
      </c>
      <c r="B2" s="50" t="s">
        <v>111</v>
      </c>
      <c r="C2" s="51" t="s">
        <v>2</v>
      </c>
      <c r="D2" s="51">
        <v>2</v>
      </c>
      <c r="E2" s="51" t="s">
        <v>6</v>
      </c>
      <c r="F2" s="52" t="s">
        <v>17</v>
      </c>
      <c r="G2" s="32" t="s">
        <v>29</v>
      </c>
      <c r="H2" s="32" t="s">
        <v>29</v>
      </c>
      <c r="I2" s="32" t="s">
        <v>29</v>
      </c>
      <c r="J2" s="32" t="s">
        <v>29</v>
      </c>
      <c r="K2" s="32" t="s">
        <v>29</v>
      </c>
      <c r="L2" s="32" t="s">
        <v>29</v>
      </c>
      <c r="M2" s="53">
        <v>16</v>
      </c>
    </row>
    <row r="3" spans="1:13" x14ac:dyDescent="0.25">
      <c r="A3" s="40" t="s">
        <v>20</v>
      </c>
      <c r="B3" s="39" t="s">
        <v>122</v>
      </c>
      <c r="C3" s="35" t="s">
        <v>1</v>
      </c>
      <c r="D3" s="35">
        <v>2</v>
      </c>
      <c r="E3" s="35" t="s">
        <v>6</v>
      </c>
      <c r="F3" s="35" t="s">
        <v>21</v>
      </c>
      <c r="G3" s="1" t="s">
        <v>29</v>
      </c>
      <c r="H3" s="1" t="s">
        <v>29</v>
      </c>
      <c r="I3" s="1" t="s">
        <v>29</v>
      </c>
      <c r="J3" s="1" t="s">
        <v>29</v>
      </c>
      <c r="K3" s="1" t="s">
        <v>29</v>
      </c>
      <c r="L3" s="1" t="s">
        <v>29</v>
      </c>
      <c r="M3" s="41">
        <v>16</v>
      </c>
    </row>
    <row r="4" spans="1:13" x14ac:dyDescent="0.25">
      <c r="A4" s="40" t="s">
        <v>25</v>
      </c>
      <c r="B4" s="39" t="s">
        <v>121</v>
      </c>
      <c r="C4" s="36" t="s">
        <v>1</v>
      </c>
      <c r="D4" s="36">
        <v>4</v>
      </c>
      <c r="E4" s="36" t="s">
        <v>6</v>
      </c>
      <c r="F4" s="36" t="s">
        <v>21</v>
      </c>
      <c r="G4" s="1" t="s">
        <v>29</v>
      </c>
      <c r="H4" s="1" t="s">
        <v>29</v>
      </c>
      <c r="I4" s="1" t="s">
        <v>29</v>
      </c>
      <c r="J4" s="1" t="s">
        <v>29</v>
      </c>
      <c r="K4" s="1" t="s">
        <v>29</v>
      </c>
      <c r="L4" s="1" t="s">
        <v>29</v>
      </c>
      <c r="M4" s="42">
        <v>16</v>
      </c>
    </row>
    <row r="5" spans="1:13" x14ac:dyDescent="0.25">
      <c r="A5" s="40" t="s">
        <v>25</v>
      </c>
      <c r="B5" s="39" t="s">
        <v>114</v>
      </c>
      <c r="C5" s="36" t="s">
        <v>1</v>
      </c>
      <c r="D5" s="36">
        <v>4</v>
      </c>
      <c r="E5" s="36" t="s">
        <v>6</v>
      </c>
      <c r="F5" s="36" t="s">
        <v>4</v>
      </c>
      <c r="G5" s="1" t="s">
        <v>29</v>
      </c>
      <c r="H5" s="1" t="s">
        <v>29</v>
      </c>
      <c r="I5" s="1" t="s">
        <v>29</v>
      </c>
      <c r="J5" s="1" t="s">
        <v>29</v>
      </c>
      <c r="K5" s="1" t="s">
        <v>29</v>
      </c>
      <c r="L5" s="1" t="s">
        <v>29</v>
      </c>
      <c r="M5" s="42">
        <v>16</v>
      </c>
    </row>
    <row r="6" spans="1:13" x14ac:dyDescent="0.25">
      <c r="A6" s="24" t="s">
        <v>18</v>
      </c>
      <c r="B6" s="39" t="s">
        <v>97</v>
      </c>
      <c r="C6" s="35" t="s">
        <v>2</v>
      </c>
      <c r="D6" s="35">
        <v>2</v>
      </c>
      <c r="E6" s="35" t="s">
        <v>27</v>
      </c>
      <c r="F6" s="35" t="s">
        <v>27</v>
      </c>
      <c r="G6" s="1" t="s">
        <v>29</v>
      </c>
      <c r="H6" s="1" t="s">
        <v>29</v>
      </c>
      <c r="I6" s="1" t="s">
        <v>29</v>
      </c>
      <c r="J6" s="1" t="s">
        <v>29</v>
      </c>
      <c r="K6" s="1" t="s">
        <v>29</v>
      </c>
      <c r="L6" s="1" t="s">
        <v>29</v>
      </c>
      <c r="M6" s="41">
        <v>16</v>
      </c>
    </row>
    <row r="7" spans="1:13" x14ac:dyDescent="0.25">
      <c r="A7" s="34" t="s">
        <v>28</v>
      </c>
      <c r="B7" s="37" t="s">
        <v>119</v>
      </c>
      <c r="C7" s="35" t="s">
        <v>2</v>
      </c>
      <c r="D7" s="35">
        <v>2</v>
      </c>
      <c r="E7" s="35" t="s">
        <v>112</v>
      </c>
      <c r="F7" s="35" t="s">
        <v>17</v>
      </c>
      <c r="G7" s="2" t="s">
        <v>30</v>
      </c>
      <c r="H7" s="1" t="s">
        <v>29</v>
      </c>
      <c r="I7" s="1" t="s">
        <v>29</v>
      </c>
      <c r="J7" s="1" t="s">
        <v>29</v>
      </c>
      <c r="K7" s="2" t="s">
        <v>30</v>
      </c>
      <c r="L7" s="2" t="s">
        <v>30</v>
      </c>
      <c r="M7" s="41">
        <v>16</v>
      </c>
    </row>
    <row r="8" spans="1:13" x14ac:dyDescent="0.25">
      <c r="A8" s="43" t="s">
        <v>108</v>
      </c>
      <c r="B8" s="37" t="s">
        <v>120</v>
      </c>
      <c r="C8" s="35" t="s">
        <v>1</v>
      </c>
      <c r="D8" s="35">
        <v>2</v>
      </c>
      <c r="E8" s="35" t="s">
        <v>112</v>
      </c>
      <c r="F8" s="35" t="s">
        <v>4</v>
      </c>
      <c r="G8" s="2" t="s">
        <v>30</v>
      </c>
      <c r="H8" s="1" t="s">
        <v>29</v>
      </c>
      <c r="I8" s="1" t="s">
        <v>29</v>
      </c>
      <c r="J8" s="1" t="s">
        <v>29</v>
      </c>
      <c r="K8" s="2" t="s">
        <v>30</v>
      </c>
      <c r="L8" s="2" t="s">
        <v>30</v>
      </c>
      <c r="M8" s="41">
        <v>16</v>
      </c>
    </row>
    <row r="9" spans="1:13" ht="15.75" thickBot="1" x14ac:dyDescent="0.3">
      <c r="A9" s="44" t="s">
        <v>108</v>
      </c>
      <c r="B9" s="45" t="s">
        <v>125</v>
      </c>
      <c r="C9" s="38" t="s">
        <v>1</v>
      </c>
      <c r="D9" s="38">
        <v>2</v>
      </c>
      <c r="E9" s="38" t="s">
        <v>112</v>
      </c>
      <c r="F9" s="38" t="s">
        <v>21</v>
      </c>
      <c r="G9" s="46" t="s">
        <v>30</v>
      </c>
      <c r="H9" s="47" t="s">
        <v>29</v>
      </c>
      <c r="I9" s="47" t="s">
        <v>29</v>
      </c>
      <c r="J9" s="47" t="s">
        <v>29</v>
      </c>
      <c r="K9" s="46" t="s">
        <v>30</v>
      </c>
      <c r="L9" s="46" t="s">
        <v>30</v>
      </c>
      <c r="M9" s="48">
        <v>16</v>
      </c>
    </row>
  </sheetData>
  <hyperlinks>
    <hyperlink ref="A6" r:id="rId1" xr:uid="{E0D7E862-FA11-4F44-9A2C-18746F9D2504}"/>
    <hyperlink ref="A7" r:id="rId2" xr:uid="{D8BC65DA-3A86-49A7-AD5F-352F3A9BDBF0}"/>
    <hyperlink ref="A8" r:id="rId3" display="https://www.marvell.com/content/dam/marvell/en/public-collateral/dell/dell-marvell-productbrief-ql41132hqcu-de-ocp3-sfp.pdf" xr:uid="{E25475D7-C581-417C-BABD-CF1993A853EF}"/>
    <hyperlink ref="A9" r:id="rId4" display="https://www.marvell.com/content/dam/marvell/en/public-collateral/dell/dell-marvell-productbrief-ql41132hqrj-de-ocp3-bt.pdf" xr:uid="{C8CD9961-3493-4FEC-84FC-2059D92FE562}"/>
    <hyperlink ref="A2:A5" r:id="rId5" display="QL41262" xr:uid="{A163B9AF-9B7E-4135-A68C-CACFB20A015B}"/>
  </hyperlinks>
  <pageMargins left="0.7" right="0.7" top="0.75" bottom="0.75" header="0.3" footer="0.3"/>
  <legacy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51A501E866C643971C3631EFFE5B01" ma:contentTypeVersion="8" ma:contentTypeDescription="Create a new document." ma:contentTypeScope="" ma:versionID="3894632f6d70b93aa0bba9acb7b255c1">
  <xsd:schema xmlns:xsd="http://www.w3.org/2001/XMLSchema" xmlns:xs="http://www.w3.org/2001/XMLSchema" xmlns:p="http://schemas.microsoft.com/office/2006/metadata/properties" xmlns:ns2="2f3866c8-269e-4683-acdd-c43d839fd9a6" targetNamespace="http://schemas.microsoft.com/office/2006/metadata/properties" ma:root="true" ma:fieldsID="a45bd3def13e9d1b8bee32570887f736" ns2:_="">
    <xsd:import namespace="2f3866c8-269e-4683-acdd-c43d839fd9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3866c8-269e-4683-acdd-c43d839fd9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BE1FB9-B4AB-45A6-8946-4044BF74D8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3866c8-269e-4683-acdd-c43d839fd9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179A4C-56EF-4B24-A995-50C514EA21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44FAC2-5A98-4B18-8B49-14DCC01B34D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2f3866c8-269e-4683-acdd-c43d839fd9a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QLogic FC HBAs</vt:lpstr>
      <vt:lpstr>Dell OEM Skus</vt:lpstr>
      <vt:lpstr>Marvell Contacts</vt:lpstr>
      <vt:lpstr>Sheet2</vt:lpstr>
    </vt:vector>
  </TitlesOfParts>
  <Company>Dell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Peter_Duemig</dc:creator>
  <cp:keywords>No Restrictions</cp:keywords>
  <cp:lastModifiedBy>Todd Owens</cp:lastModifiedBy>
  <dcterms:created xsi:type="dcterms:W3CDTF">2016-07-04T07:05:53Z</dcterms:created>
  <dcterms:modified xsi:type="dcterms:W3CDTF">2023-02-02T16:04:16Z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051c2f99-f566-420d-8561-552ba7d5f16c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0x0101001A51A501E866C643971C3631EFFE5B01</vt:lpwstr>
  </property>
</Properties>
</file>